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<sst xmlns="http://schemas.openxmlformats.org/spreadsheetml/2006/main" count="110" uniqueCount="103">
  <si>
    <t>School</t>
  </si>
  <si>
    <t>ASHTON</t>
  </si>
  <si>
    <t>Canon Burrows</t>
  </si>
  <si>
    <t>Canon Johnson</t>
  </si>
  <si>
    <t>Holden Clough</t>
  </si>
  <si>
    <t>Holy Trinity</t>
  </si>
  <si>
    <t>Hurst Knoll</t>
  </si>
  <si>
    <t>Parochial</t>
  </si>
  <si>
    <t>Rosehill</t>
  </si>
  <si>
    <t>St James</t>
  </si>
  <si>
    <t>The Heys</t>
  </si>
  <si>
    <t>Waterloo</t>
  </si>
  <si>
    <t>AUDENSHAW</t>
  </si>
  <si>
    <t>Aldwyn</t>
  </si>
  <si>
    <t>Audenshaw</t>
  </si>
  <si>
    <t>Poplar Street</t>
  </si>
  <si>
    <t>St Annes RC</t>
  </si>
  <si>
    <t>St Stephens CE</t>
  </si>
  <si>
    <t>DENTON</t>
  </si>
  <si>
    <t>Corrie</t>
  </si>
  <si>
    <t>Dane Bank</t>
  </si>
  <si>
    <t>Greswell</t>
  </si>
  <si>
    <t>Linden Road</t>
  </si>
  <si>
    <t>Manor Green</t>
  </si>
  <si>
    <t>Russell Scott</t>
  </si>
  <si>
    <t>DROYLSDEN</t>
  </si>
  <si>
    <t>Fairfield Road</t>
  </si>
  <si>
    <t>Greenside</t>
  </si>
  <si>
    <t>Manchester Rd</t>
  </si>
  <si>
    <t>Moorside</t>
  </si>
  <si>
    <t>St Stephens RC</t>
  </si>
  <si>
    <t>DUKINFIELD</t>
  </si>
  <si>
    <t>Broadbent Fold</t>
  </si>
  <si>
    <t>Lyndhurst</t>
  </si>
  <si>
    <t>Ravensfield</t>
  </si>
  <si>
    <t>St Johns</t>
  </si>
  <si>
    <t>Yew Tree</t>
  </si>
  <si>
    <t>HYDE</t>
  </si>
  <si>
    <t>Bradley Green</t>
  </si>
  <si>
    <t>Dowson</t>
  </si>
  <si>
    <t>Flowery Field</t>
  </si>
  <si>
    <t>Gee Cross</t>
  </si>
  <si>
    <t>Godley</t>
  </si>
  <si>
    <t>Greenfield</t>
  </si>
  <si>
    <t>Oakfield</t>
  </si>
  <si>
    <t>HATTERSLEY</t>
  </si>
  <si>
    <t>Arundale</t>
  </si>
  <si>
    <t>Pinfold</t>
  </si>
  <si>
    <t>LONGDENDALE</t>
  </si>
  <si>
    <t>Broadbottom</t>
  </si>
  <si>
    <t>Hollingworth</t>
  </si>
  <si>
    <t>Mottram</t>
  </si>
  <si>
    <t>MOSSLEY</t>
  </si>
  <si>
    <t>Livingstone</t>
  </si>
  <si>
    <t>M'hurst All Sts</t>
  </si>
  <si>
    <t>Milton St Johns</t>
  </si>
  <si>
    <t>STALYBRIDGE</t>
  </si>
  <si>
    <t>Arlies</t>
  </si>
  <si>
    <t>Buckton Vale</t>
  </si>
  <si>
    <t>Gorse Hall</t>
  </si>
  <si>
    <t>Millbrook</t>
  </si>
  <si>
    <t>Wild Bank</t>
  </si>
  <si>
    <t>Ext Dist</t>
  </si>
  <si>
    <t>TOTAL</t>
  </si>
  <si>
    <t>Requests</t>
  </si>
  <si>
    <t>1st</t>
  </si>
  <si>
    <t>2nd</t>
  </si>
  <si>
    <t>3rd</t>
  </si>
  <si>
    <t>Allocated</t>
  </si>
  <si>
    <t>Extras</t>
  </si>
  <si>
    <t>Total</t>
  </si>
  <si>
    <t>Distance</t>
  </si>
  <si>
    <t>Places</t>
  </si>
  <si>
    <t>Criteria</t>
  </si>
  <si>
    <t>Other</t>
  </si>
  <si>
    <t>Silver Springs</t>
  </si>
  <si>
    <t>Inspire Academy</t>
  </si>
  <si>
    <t>Discovery</t>
  </si>
  <si>
    <t>VA</t>
  </si>
  <si>
    <t>Oasis Broadoak</t>
  </si>
  <si>
    <t>Endeavour</t>
  </si>
  <si>
    <t>ACADEMIES</t>
  </si>
  <si>
    <t>St Peters RC</t>
  </si>
  <si>
    <t>St Raphaels RC</t>
  </si>
  <si>
    <t>PAN</t>
  </si>
  <si>
    <t>DfE</t>
  </si>
  <si>
    <t>URN</t>
  </si>
  <si>
    <t>Our Lady RC</t>
  </si>
  <si>
    <t>St Christophers RC</t>
  </si>
  <si>
    <t>St Peters CE</t>
  </si>
  <si>
    <t>West End Ashton</t>
  </si>
  <si>
    <t>St Annes Denton</t>
  </si>
  <si>
    <t>St John Fisher RC</t>
  </si>
  <si>
    <t>St Marys RC</t>
  </si>
  <si>
    <t>West End Denton</t>
  </si>
  <si>
    <t>St Marys CE</t>
  </si>
  <si>
    <t>St Georges CE</t>
  </si>
  <si>
    <t>St Pauls RC</t>
  </si>
  <si>
    <t>St James RC</t>
  </si>
  <si>
    <t>St Josephs RC</t>
  </si>
  <si>
    <t>St Pauls CE</t>
  </si>
  <si>
    <t>Stalyhill Junior</t>
  </si>
  <si>
    <t>Stalyhill Infant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</si>
</sst>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view="pageLayout" workbookViewId="0" topLeftCell="A28">
      <selection activeCell="K50" sqref="K50"/>
    </sheetView>
  </sheetViews>
  <sheetFormatPr defaultColWidth="9.140625" defaultRowHeight="12.75"/>
  <cols>
    <col min="1" max="1" width="13.57421875" style="4" customWidth="1"/>
    <col min="2" max="2" width="7.57421875" style="4" customWidth="1"/>
    <col min="3" max="3" width="8.7109375" style="4" customWidth="1"/>
    <col min="4" max="4" width="16.28125" style="0" customWidth="1"/>
    <col min="5" max="5" width="8.57421875" style="4" customWidth="1"/>
    <col min="6" max="6" width="7.7109375" style="4" customWidth="1"/>
    <col min="7" max="7" width="7.421875" style="4" customWidth="1"/>
    <col min="8" max="8" width="6.57421875" style="4" customWidth="1"/>
    <col min="9" max="9" width="7.8515625" style="4" customWidth="1"/>
    <col min="10" max="10" width="0.85546875" style="8" customWidth="1"/>
    <col min="11" max="11" width="7.421875" style="4" customWidth="1"/>
    <col min="12" max="12" width="6.8515625" style="4" customWidth="1"/>
    <col min="13" max="13" width="5.8515625" style="4" customWidth="1"/>
    <col min="14" max="14" width="6.00390625" style="4" customWidth="1"/>
    <col min="15" max="15" width="6.140625" style="4" customWidth="1"/>
    <col min="16" max="16" width="6.8515625" style="4" customWidth="1"/>
    <col min="17" max="17" width="1.1484375" style="8" customWidth="1"/>
    <col min="18" max="18" width="7.421875" style="4" customWidth="1"/>
    <col min="19" max="19" width="6.57421875" style="4" customWidth="1"/>
    <col min="20" max="20" width="6.421875" style="4" customWidth="1"/>
  </cols>
  <sheetData>
    <row r="1" spans="1:20" ht="12.75">
      <c r="A1" s="5" t="s">
        <v>84</v>
      </c>
      <c r="B1" s="5" t="s">
        <v>85</v>
      </c>
      <c r="C1" s="5" t="s">
        <v>86</v>
      </c>
      <c r="D1" s="1" t="s">
        <v>0</v>
      </c>
      <c r="E1" s="12"/>
      <c r="F1" s="13" t="s">
        <v>64</v>
      </c>
      <c r="G1" s="14"/>
      <c r="H1" s="15"/>
      <c r="I1" s="16"/>
      <c r="J1" s="6"/>
      <c r="K1" s="16"/>
      <c r="L1" s="16" t="s">
        <v>68</v>
      </c>
      <c r="M1" s="16"/>
      <c r="N1" s="16"/>
      <c r="P1" s="5" t="s">
        <v>70</v>
      </c>
      <c r="Q1" s="9"/>
      <c r="R1" s="5" t="s">
        <v>71</v>
      </c>
      <c r="S1" s="5" t="s">
        <v>73</v>
      </c>
      <c r="T1" s="5" t="s">
        <v>72</v>
      </c>
    </row>
    <row r="2" spans="5:17" ht="12.75">
      <c r="E2" s="4" t="s">
        <v>65</v>
      </c>
      <c r="F2" s="4" t="s">
        <v>66</v>
      </c>
      <c r="G2" s="4" t="s">
        <v>67</v>
      </c>
      <c r="H2" s="4" t="s">
        <v>74</v>
      </c>
      <c r="I2" s="4" t="s">
        <v>70</v>
      </c>
      <c r="J2" s="7"/>
      <c r="K2" s="4" t="s">
        <v>65</v>
      </c>
      <c r="L2" s="4" t="s">
        <v>66</v>
      </c>
      <c r="M2" s="4" t="s">
        <v>67</v>
      </c>
      <c r="N2" s="4" t="s">
        <v>74</v>
      </c>
      <c r="O2" s="4" t="s">
        <v>69</v>
      </c>
      <c r="Q2" s="7"/>
    </row>
    <row r="3" spans="1:3" ht="12.75">
      <c r="A3" s="5" t="s">
        <v>1</v>
      </c>
      <c r="B3" s="5"/>
      <c r="C3" s="5"/>
    </row>
    <row r="5" spans="1:20" ht="12.75">
      <c r="A5" s="25">
        <v>60</v>
      </c>
      <c r="B5" s="25">
        <v>3319</v>
      </c>
      <c r="C5" s="25">
        <v>106249</v>
      </c>
      <c r="D5" s="17" t="s">
        <v>2</v>
      </c>
      <c r="E5" s="4">
        <v>73</v>
      </c>
      <c r="F5" s="4">
        <v>37</v>
      </c>
      <c r="G5" s="4">
        <v>16</v>
      </c>
      <c r="H5" s="4">
        <v>10</v>
      </c>
      <c r="I5" s="4">
        <v>136</v>
      </c>
      <c r="K5" s="4">
        <v>59</v>
      </c>
      <c r="L5" s="4">
        <v>1</v>
      </c>
      <c r="M5" s="11"/>
      <c r="P5" s="4">
        <v>60</v>
      </c>
      <c r="R5" s="11">
        <v>0.491</v>
      </c>
      <c r="S5" s="4">
        <v>7</v>
      </c>
      <c r="T5" s="11"/>
    </row>
    <row r="6" spans="1:20" ht="12.75">
      <c r="A6" s="11">
        <v>30</v>
      </c>
      <c r="B6" s="11">
        <v>3311</v>
      </c>
      <c r="C6" s="11">
        <v>146716</v>
      </c>
      <c r="D6" s="17" t="s">
        <v>3</v>
      </c>
      <c r="E6" s="4">
        <v>33</v>
      </c>
      <c r="F6" s="4">
        <v>24</v>
      </c>
      <c r="G6" s="4">
        <v>11</v>
      </c>
      <c r="H6" s="4">
        <v>8</v>
      </c>
      <c r="I6" s="4">
        <v>76</v>
      </c>
      <c r="K6" s="4">
        <v>29</v>
      </c>
      <c r="L6" s="4">
        <v>1</v>
      </c>
      <c r="M6" s="11"/>
      <c r="P6" s="4">
        <v>30</v>
      </c>
      <c r="R6" s="11">
        <v>0.461</v>
      </c>
      <c r="S6" s="4">
        <v>3</v>
      </c>
      <c r="T6" s="11"/>
    </row>
    <row r="7" spans="1:20" ht="12.75">
      <c r="A7" s="28">
        <v>60</v>
      </c>
      <c r="B7" s="28">
        <v>2063</v>
      </c>
      <c r="C7" s="28">
        <v>106216</v>
      </c>
      <c r="D7" s="3" t="s">
        <v>4</v>
      </c>
      <c r="E7" s="4">
        <v>38</v>
      </c>
      <c r="F7" s="4">
        <v>22</v>
      </c>
      <c r="G7" s="4">
        <v>23</v>
      </c>
      <c r="H7" s="4">
        <v>8</v>
      </c>
      <c r="I7" s="4">
        <v>91</v>
      </c>
      <c r="K7" s="4">
        <v>38</v>
      </c>
      <c r="L7" s="4">
        <v>6</v>
      </c>
      <c r="M7" s="11"/>
      <c r="N7" s="11"/>
      <c r="O7" s="11">
        <v>1</v>
      </c>
      <c r="P7" s="11">
        <v>45</v>
      </c>
      <c r="T7" s="11">
        <v>15</v>
      </c>
    </row>
    <row r="8" spans="1:20" ht="12.75">
      <c r="A8" s="25">
        <v>30</v>
      </c>
      <c r="B8" s="25">
        <v>3312</v>
      </c>
      <c r="C8" s="25">
        <v>106244</v>
      </c>
      <c r="D8" s="18" t="s">
        <v>5</v>
      </c>
      <c r="E8" s="4">
        <v>29</v>
      </c>
      <c r="F8" s="4">
        <v>9</v>
      </c>
      <c r="G8" s="4">
        <v>2</v>
      </c>
      <c r="H8" s="4">
        <v>4</v>
      </c>
      <c r="I8" s="4">
        <v>44</v>
      </c>
      <c r="K8" s="4">
        <v>29</v>
      </c>
      <c r="L8" s="4">
        <v>1</v>
      </c>
      <c r="M8" s="11"/>
      <c r="P8" s="11">
        <v>30</v>
      </c>
      <c r="R8" s="4">
        <v>0.836</v>
      </c>
      <c r="S8" s="4">
        <v>6</v>
      </c>
      <c r="T8" s="11"/>
    </row>
    <row r="9" spans="1:20" ht="12.75">
      <c r="A9" s="11">
        <v>30</v>
      </c>
      <c r="B9" s="11">
        <v>3019</v>
      </c>
      <c r="C9" s="11">
        <v>106229</v>
      </c>
      <c r="D9" t="s">
        <v>6</v>
      </c>
      <c r="E9" s="4">
        <v>23</v>
      </c>
      <c r="F9" s="4">
        <v>9</v>
      </c>
      <c r="G9" s="4">
        <v>24</v>
      </c>
      <c r="H9" s="4">
        <v>11</v>
      </c>
      <c r="I9" s="4">
        <v>67</v>
      </c>
      <c r="K9" s="4">
        <v>23</v>
      </c>
      <c r="L9" s="4">
        <v>1</v>
      </c>
      <c r="M9" s="11"/>
      <c r="P9" s="11">
        <v>24</v>
      </c>
      <c r="R9" s="11"/>
      <c r="T9" s="11">
        <v>6</v>
      </c>
    </row>
    <row r="10" spans="1:20" ht="12.75">
      <c r="A10" s="11">
        <v>60</v>
      </c>
      <c r="B10" s="11">
        <v>2009</v>
      </c>
      <c r="C10" s="11">
        <v>140427</v>
      </c>
      <c r="D10" s="26" t="s">
        <v>76</v>
      </c>
      <c r="E10" s="4">
        <v>57</v>
      </c>
      <c r="F10" s="4">
        <v>24</v>
      </c>
      <c r="G10" s="4">
        <v>22</v>
      </c>
      <c r="H10" s="4">
        <v>8</v>
      </c>
      <c r="I10" s="4">
        <v>111</v>
      </c>
      <c r="K10" s="4">
        <v>55</v>
      </c>
      <c r="L10" s="4">
        <v>4</v>
      </c>
      <c r="M10" s="11">
        <v>1</v>
      </c>
      <c r="P10" s="11">
        <v>60</v>
      </c>
      <c r="R10" s="4">
        <v>1.221</v>
      </c>
      <c r="S10" s="4">
        <v>4</v>
      </c>
      <c r="T10" s="11"/>
    </row>
    <row r="11" spans="1:20" ht="12.75">
      <c r="A11" s="11">
        <v>60</v>
      </c>
      <c r="B11" s="11">
        <v>2078</v>
      </c>
      <c r="C11" s="11">
        <v>144569</v>
      </c>
      <c r="D11" s="26" t="s">
        <v>79</v>
      </c>
      <c r="E11" s="4">
        <v>31</v>
      </c>
      <c r="F11" s="4">
        <v>9</v>
      </c>
      <c r="G11" s="4">
        <v>8</v>
      </c>
      <c r="H11" s="4">
        <v>7</v>
      </c>
      <c r="I11" s="4">
        <v>55</v>
      </c>
      <c r="K11" s="4">
        <v>31</v>
      </c>
      <c r="L11" s="4">
        <v>3</v>
      </c>
      <c r="M11" s="11">
        <v>2</v>
      </c>
      <c r="O11" s="4">
        <v>1</v>
      </c>
      <c r="P11" s="11">
        <v>37</v>
      </c>
      <c r="T11" s="11">
        <v>23</v>
      </c>
    </row>
    <row r="12" spans="1:20" ht="12.75">
      <c r="A12" s="11">
        <v>30</v>
      </c>
      <c r="B12" s="11">
        <v>3331</v>
      </c>
      <c r="C12" s="11">
        <v>131285</v>
      </c>
      <c r="D12" s="27" t="s">
        <v>87</v>
      </c>
      <c r="E12" s="4">
        <v>25</v>
      </c>
      <c r="F12" s="4">
        <v>20</v>
      </c>
      <c r="G12" s="4">
        <v>8</v>
      </c>
      <c r="H12" s="4">
        <v>4</v>
      </c>
      <c r="I12" s="4">
        <v>57</v>
      </c>
      <c r="K12" s="4">
        <v>25</v>
      </c>
      <c r="L12" s="4">
        <v>1</v>
      </c>
      <c r="M12" s="11"/>
      <c r="P12" s="11">
        <v>26</v>
      </c>
      <c r="R12" s="11"/>
      <c r="T12" s="11">
        <v>4</v>
      </c>
    </row>
    <row r="13" spans="1:20" ht="12.75">
      <c r="A13" s="11">
        <v>30</v>
      </c>
      <c r="B13" s="11">
        <v>3020</v>
      </c>
      <c r="C13" s="11">
        <v>146703</v>
      </c>
      <c r="D13" t="s">
        <v>7</v>
      </c>
      <c r="E13" s="4">
        <v>16</v>
      </c>
      <c r="F13" s="4">
        <v>10</v>
      </c>
      <c r="G13" s="4">
        <v>6</v>
      </c>
      <c r="H13" s="4">
        <v>3</v>
      </c>
      <c r="I13" s="4">
        <v>35</v>
      </c>
      <c r="K13" s="4">
        <v>16</v>
      </c>
      <c r="M13" s="11">
        <v>1</v>
      </c>
      <c r="O13" s="4">
        <v>2</v>
      </c>
      <c r="P13" s="11">
        <v>19</v>
      </c>
      <c r="R13" s="11"/>
      <c r="T13" s="11">
        <v>11</v>
      </c>
    </row>
    <row r="14" spans="1:21" ht="12.75">
      <c r="A14" s="25">
        <v>60</v>
      </c>
      <c r="B14" s="25">
        <v>2080</v>
      </c>
      <c r="C14" s="25">
        <v>146177</v>
      </c>
      <c r="D14" s="10" t="s">
        <v>8</v>
      </c>
      <c r="E14" s="23">
        <v>44</v>
      </c>
      <c r="F14" s="23">
        <v>13</v>
      </c>
      <c r="G14" s="23">
        <v>5</v>
      </c>
      <c r="H14" s="23">
        <v>4</v>
      </c>
      <c r="I14" s="23">
        <v>66</v>
      </c>
      <c r="J14" s="24"/>
      <c r="K14" s="23">
        <v>44</v>
      </c>
      <c r="L14" s="23">
        <v>3</v>
      </c>
      <c r="M14" s="25"/>
      <c r="N14" s="25"/>
      <c r="O14" s="25">
        <v>1</v>
      </c>
      <c r="P14" s="25">
        <v>48</v>
      </c>
      <c r="Q14" s="24"/>
      <c r="R14" s="23"/>
      <c r="S14" s="23"/>
      <c r="T14" s="25">
        <v>12</v>
      </c>
      <c r="U14" s="10"/>
    </row>
    <row r="15" spans="1:20" ht="12.75">
      <c r="A15" s="11">
        <v>30</v>
      </c>
      <c r="B15" s="11">
        <v>3326</v>
      </c>
      <c r="C15" s="11">
        <v>106256</v>
      </c>
      <c r="D15" s="27" t="s">
        <v>88</v>
      </c>
      <c r="E15" s="4">
        <v>48</v>
      </c>
      <c r="F15" s="4">
        <v>31</v>
      </c>
      <c r="G15" s="4">
        <v>18</v>
      </c>
      <c r="H15" s="4">
        <v>8</v>
      </c>
      <c r="I15" s="4">
        <v>105</v>
      </c>
      <c r="K15" s="4">
        <v>30</v>
      </c>
      <c r="M15" s="11"/>
      <c r="P15" s="11">
        <v>30</v>
      </c>
      <c r="R15" s="11">
        <v>1.853</v>
      </c>
      <c r="S15" s="4">
        <v>5</v>
      </c>
      <c r="T15" s="11"/>
    </row>
    <row r="16" spans="1:20" ht="12.75">
      <c r="A16" s="11">
        <v>30</v>
      </c>
      <c r="B16" s="11">
        <v>3022</v>
      </c>
      <c r="C16" s="11">
        <v>106231</v>
      </c>
      <c r="D16" t="s">
        <v>9</v>
      </c>
      <c r="E16" s="4">
        <v>19</v>
      </c>
      <c r="F16" s="4">
        <v>10</v>
      </c>
      <c r="G16" s="4">
        <v>7</v>
      </c>
      <c r="H16" s="4">
        <v>9</v>
      </c>
      <c r="I16" s="4">
        <v>45</v>
      </c>
      <c r="K16" s="4">
        <v>19</v>
      </c>
      <c r="L16" s="4">
        <v>1</v>
      </c>
      <c r="M16" s="11"/>
      <c r="O16" s="4">
        <v>1</v>
      </c>
      <c r="P16" s="11">
        <v>21</v>
      </c>
      <c r="T16" s="11">
        <v>9</v>
      </c>
    </row>
    <row r="17" spans="1:20" ht="12.75">
      <c r="A17" s="11">
        <v>30</v>
      </c>
      <c r="B17" s="11">
        <v>3313</v>
      </c>
      <c r="C17" s="11">
        <v>106245</v>
      </c>
      <c r="D17" s="27" t="s">
        <v>89</v>
      </c>
      <c r="E17" s="4">
        <v>44</v>
      </c>
      <c r="F17" s="4">
        <v>11</v>
      </c>
      <c r="G17" s="4">
        <v>7</v>
      </c>
      <c r="H17" s="4">
        <v>5</v>
      </c>
      <c r="I17" s="4">
        <v>67</v>
      </c>
      <c r="K17" s="4">
        <v>29</v>
      </c>
      <c r="L17" s="4">
        <v>1</v>
      </c>
      <c r="M17" s="11"/>
      <c r="P17" s="11">
        <v>30</v>
      </c>
      <c r="R17" s="11">
        <v>0.254</v>
      </c>
      <c r="S17" s="4">
        <v>8</v>
      </c>
      <c r="T17" s="11"/>
    </row>
    <row r="18" spans="1:20" ht="12.75">
      <c r="A18" s="11">
        <v>30</v>
      </c>
      <c r="B18" s="11">
        <v>2037</v>
      </c>
      <c r="C18" s="11">
        <v>106201</v>
      </c>
      <c r="D18" t="s">
        <v>10</v>
      </c>
      <c r="E18" s="4">
        <v>30</v>
      </c>
      <c r="F18" s="4">
        <v>14</v>
      </c>
      <c r="G18" s="4">
        <v>19</v>
      </c>
      <c r="H18" s="4">
        <v>8</v>
      </c>
      <c r="I18" s="4">
        <v>71</v>
      </c>
      <c r="K18" s="4">
        <v>29</v>
      </c>
      <c r="M18" s="11">
        <v>1</v>
      </c>
      <c r="P18" s="11">
        <v>30</v>
      </c>
      <c r="R18" s="11">
        <v>1.313</v>
      </c>
      <c r="S18" s="11">
        <v>4</v>
      </c>
      <c r="T18" s="11"/>
    </row>
    <row r="19" spans="1:20" ht="12.75">
      <c r="A19" s="11">
        <v>60</v>
      </c>
      <c r="B19" s="11">
        <v>2053</v>
      </c>
      <c r="C19" s="11">
        <v>144698</v>
      </c>
      <c r="D19" t="s">
        <v>11</v>
      </c>
      <c r="E19" s="4">
        <v>18</v>
      </c>
      <c r="F19" s="4">
        <v>14</v>
      </c>
      <c r="G19" s="4">
        <v>11</v>
      </c>
      <c r="H19" s="4">
        <v>6</v>
      </c>
      <c r="I19" s="4">
        <v>49</v>
      </c>
      <c r="K19" s="4">
        <v>18</v>
      </c>
      <c r="L19" s="4">
        <v>2</v>
      </c>
      <c r="M19" s="11">
        <v>1</v>
      </c>
      <c r="N19" s="11"/>
      <c r="O19" s="11">
        <v>2</v>
      </c>
      <c r="P19" s="11">
        <v>23</v>
      </c>
      <c r="T19" s="11">
        <v>37</v>
      </c>
    </row>
    <row r="20" spans="1:20" ht="12.75">
      <c r="A20" s="11">
        <v>60</v>
      </c>
      <c r="B20" s="11">
        <v>2038</v>
      </c>
      <c r="C20" s="11">
        <v>141759</v>
      </c>
      <c r="D20" s="26" t="s">
        <v>90</v>
      </c>
      <c r="E20" s="4">
        <v>33</v>
      </c>
      <c r="F20" s="4">
        <v>18</v>
      </c>
      <c r="G20" s="4">
        <v>8</v>
      </c>
      <c r="H20" s="4">
        <v>2</v>
      </c>
      <c r="I20" s="4">
        <v>61</v>
      </c>
      <c r="K20" s="4">
        <v>33</v>
      </c>
      <c r="L20" s="4">
        <v>2</v>
      </c>
      <c r="M20" s="11">
        <v>2</v>
      </c>
      <c r="O20" s="4">
        <v>15</v>
      </c>
      <c r="P20" s="4">
        <v>52</v>
      </c>
      <c r="T20" s="11">
        <v>8</v>
      </c>
    </row>
    <row r="21" spans="1:20" ht="12.75">
      <c r="A21" s="29">
        <f>SUM(A5:A20)</f>
        <v>690</v>
      </c>
      <c r="B21" s="29"/>
      <c r="C21" s="29"/>
      <c r="E21" s="21">
        <f>SUM(E5:E20)</f>
        <v>561</v>
      </c>
      <c r="F21" s="21">
        <f>SUM(F5:F20)</f>
        <v>275</v>
      </c>
      <c r="G21" s="21">
        <f>SUM(G5:G20)</f>
        <v>195</v>
      </c>
      <c r="H21" s="21">
        <f>SUM(H5:H20)</f>
        <v>105</v>
      </c>
      <c r="I21" s="21">
        <f>SUM(I5:I20)</f>
        <v>1136</v>
      </c>
      <c r="K21" s="21"/>
      <c r="L21" s="21"/>
      <c r="M21" s="22"/>
      <c r="N21" s="21"/>
      <c r="O21" s="21"/>
      <c r="P21" s="21"/>
      <c r="T21" s="11"/>
    </row>
    <row r="22" spans="1:20" ht="12.75">
      <c r="A22" s="11" t="s">
        <v>12</v>
      </c>
      <c r="B22" s="11"/>
      <c r="C22" s="11"/>
      <c r="M22" s="11"/>
      <c r="T22" s="11"/>
    </row>
    <row r="23" spans="1:20" ht="12.75">
      <c r="A23" s="11">
        <v>60</v>
      </c>
      <c r="B23" s="11">
        <v>2055</v>
      </c>
      <c r="C23" s="11">
        <v>106212</v>
      </c>
      <c r="D23" t="s">
        <v>13</v>
      </c>
      <c r="E23" s="4">
        <v>60</v>
      </c>
      <c r="F23" s="4">
        <v>26</v>
      </c>
      <c r="G23" s="4">
        <v>19</v>
      </c>
      <c r="H23" s="4">
        <v>18</v>
      </c>
      <c r="I23" s="4">
        <v>123</v>
      </c>
      <c r="K23" s="4">
        <v>58</v>
      </c>
      <c r="L23" s="4">
        <v>2</v>
      </c>
      <c r="M23" s="11"/>
      <c r="P23" s="4">
        <v>60</v>
      </c>
      <c r="R23" s="4">
        <v>0.808</v>
      </c>
      <c r="S23" s="11">
        <v>4</v>
      </c>
      <c r="T23" s="11"/>
    </row>
    <row r="24" spans="1:20" ht="12.75">
      <c r="A24" s="11">
        <v>30</v>
      </c>
      <c r="B24" s="11">
        <v>2039</v>
      </c>
      <c r="C24" s="11">
        <v>106203</v>
      </c>
      <c r="D24" t="s">
        <v>14</v>
      </c>
      <c r="E24" s="4">
        <v>40</v>
      </c>
      <c r="F24" s="4">
        <v>43</v>
      </c>
      <c r="G24" s="4">
        <v>11</v>
      </c>
      <c r="H24" s="4">
        <v>15</v>
      </c>
      <c r="I24" s="4">
        <v>109</v>
      </c>
      <c r="K24" s="4">
        <v>29</v>
      </c>
      <c r="L24" s="4">
        <v>1</v>
      </c>
      <c r="M24" s="11"/>
      <c r="P24" s="4">
        <v>30</v>
      </c>
      <c r="R24" s="4">
        <v>0.474</v>
      </c>
      <c r="S24" s="11">
        <v>4</v>
      </c>
      <c r="T24" s="11"/>
    </row>
    <row r="25" spans="1:20" ht="12.75">
      <c r="A25" s="11">
        <v>60</v>
      </c>
      <c r="B25" s="11">
        <v>2040</v>
      </c>
      <c r="C25" s="11">
        <v>145706</v>
      </c>
      <c r="D25" t="s">
        <v>15</v>
      </c>
      <c r="E25" s="4">
        <v>34</v>
      </c>
      <c r="F25" s="4">
        <v>21</v>
      </c>
      <c r="G25" s="4">
        <v>16</v>
      </c>
      <c r="H25" s="4">
        <v>11</v>
      </c>
      <c r="I25" s="4">
        <v>82</v>
      </c>
      <c r="K25" s="4">
        <v>33</v>
      </c>
      <c r="L25" s="4">
        <v>4</v>
      </c>
      <c r="M25" s="11">
        <v>3</v>
      </c>
      <c r="O25" s="4">
        <v>5</v>
      </c>
      <c r="P25" s="4">
        <v>45</v>
      </c>
      <c r="T25" s="11">
        <v>15</v>
      </c>
    </row>
    <row r="26" spans="1:20" ht="12.75">
      <c r="A26" s="11">
        <v>30</v>
      </c>
      <c r="B26" s="11">
        <v>3327</v>
      </c>
      <c r="C26" s="11">
        <v>106257</v>
      </c>
      <c r="D26" s="17" t="s">
        <v>16</v>
      </c>
      <c r="E26" s="4">
        <v>32</v>
      </c>
      <c r="F26" s="4">
        <v>13</v>
      </c>
      <c r="G26" s="4">
        <v>12</v>
      </c>
      <c r="H26" s="4">
        <v>7</v>
      </c>
      <c r="I26" s="4">
        <v>64</v>
      </c>
      <c r="K26" s="4">
        <v>28</v>
      </c>
      <c r="L26" s="4">
        <v>2</v>
      </c>
      <c r="M26" s="11"/>
      <c r="P26" s="4">
        <v>30</v>
      </c>
      <c r="R26" s="11">
        <v>0.14</v>
      </c>
      <c r="S26" s="4">
        <v>9</v>
      </c>
      <c r="T26" s="11"/>
    </row>
    <row r="27" spans="1:20" ht="12.75">
      <c r="A27" s="11">
        <v>30</v>
      </c>
      <c r="B27" s="11">
        <v>3314</v>
      </c>
      <c r="C27" s="11">
        <v>106246</v>
      </c>
      <c r="D27" s="17" t="s">
        <v>17</v>
      </c>
      <c r="E27" s="4">
        <v>34</v>
      </c>
      <c r="F27" s="4">
        <v>19</v>
      </c>
      <c r="G27" s="4">
        <v>9</v>
      </c>
      <c r="H27" s="4">
        <v>10</v>
      </c>
      <c r="I27" s="4">
        <v>72</v>
      </c>
      <c r="K27" s="4">
        <v>27</v>
      </c>
      <c r="L27" s="4">
        <v>3</v>
      </c>
      <c r="M27" s="11"/>
      <c r="P27" s="4">
        <v>30</v>
      </c>
      <c r="R27" s="4">
        <v>0.261</v>
      </c>
      <c r="S27" s="4">
        <v>7</v>
      </c>
      <c r="T27" s="11"/>
    </row>
    <row r="28" spans="1:20" ht="12.75">
      <c r="A28" s="29">
        <f>SUM(A23:A27)</f>
        <v>210</v>
      </c>
      <c r="B28" s="29"/>
      <c r="C28" s="29"/>
      <c r="E28" s="21">
        <f>SUM(E23:E27)</f>
        <v>200</v>
      </c>
      <c r="F28" s="21">
        <f>SUM(F23:F27)</f>
        <v>122</v>
      </c>
      <c r="G28" s="21">
        <f>SUM(G23:G27)</f>
        <v>67</v>
      </c>
      <c r="H28" s="21">
        <f>SUM(H23:H27)</f>
        <v>61</v>
      </c>
      <c r="I28" s="21">
        <f>SUM(I23:I27)</f>
        <v>450</v>
      </c>
      <c r="K28" s="21"/>
      <c r="L28" s="21"/>
      <c r="M28" s="22"/>
      <c r="N28" s="21"/>
      <c r="O28" s="21"/>
      <c r="P28" s="21"/>
      <c r="T28" s="11"/>
    </row>
    <row r="29" spans="1:20" ht="12.75">
      <c r="A29" s="11" t="s">
        <v>18</v>
      </c>
      <c r="B29" s="11"/>
      <c r="C29" s="11"/>
      <c r="M29" s="11"/>
      <c r="T29" s="11"/>
    </row>
    <row r="30" spans="1:20" ht="12.75">
      <c r="A30" s="11"/>
      <c r="B30" s="11"/>
      <c r="C30" s="11"/>
      <c r="M30" s="11"/>
      <c r="T30" s="11"/>
    </row>
    <row r="31" spans="1:20" ht="12.75">
      <c r="A31" s="11">
        <v>60</v>
      </c>
      <c r="B31" s="11">
        <v>2058</v>
      </c>
      <c r="C31" s="11">
        <v>106214</v>
      </c>
      <c r="D31" t="s">
        <v>19</v>
      </c>
      <c r="E31" s="4">
        <v>26</v>
      </c>
      <c r="F31" s="4">
        <v>14</v>
      </c>
      <c r="G31" s="4">
        <v>12</v>
      </c>
      <c r="H31" s="4">
        <v>7</v>
      </c>
      <c r="I31" s="4">
        <v>59</v>
      </c>
      <c r="K31" s="4">
        <v>26</v>
      </c>
      <c r="L31" s="4">
        <v>1</v>
      </c>
      <c r="M31" s="11">
        <v>1</v>
      </c>
      <c r="O31" s="4">
        <v>3</v>
      </c>
      <c r="P31" s="4">
        <v>31</v>
      </c>
      <c r="T31" s="11">
        <v>29</v>
      </c>
    </row>
    <row r="32" spans="1:20" ht="12.75">
      <c r="A32" s="11">
        <v>30</v>
      </c>
      <c r="B32" s="11">
        <v>2064</v>
      </c>
      <c r="C32" s="11">
        <v>106217</v>
      </c>
      <c r="D32" t="s">
        <v>20</v>
      </c>
      <c r="E32" s="4">
        <v>46</v>
      </c>
      <c r="F32" s="4">
        <v>32</v>
      </c>
      <c r="G32" s="4">
        <v>14</v>
      </c>
      <c r="H32" s="4">
        <v>6</v>
      </c>
      <c r="I32" s="4">
        <v>98</v>
      </c>
      <c r="K32" s="4">
        <v>29</v>
      </c>
      <c r="M32" s="11">
        <v>1</v>
      </c>
      <c r="N32" s="11"/>
      <c r="P32" s="4">
        <v>30</v>
      </c>
      <c r="R32" s="4">
        <v>0.244</v>
      </c>
      <c r="S32" s="11">
        <v>4</v>
      </c>
      <c r="T32" s="11"/>
    </row>
    <row r="33" spans="1:20" ht="12.75">
      <c r="A33" s="11">
        <v>60</v>
      </c>
      <c r="B33" s="11">
        <v>2068</v>
      </c>
      <c r="C33" s="11">
        <v>106219</v>
      </c>
      <c r="D33" t="s">
        <v>21</v>
      </c>
      <c r="E33" s="4">
        <v>56</v>
      </c>
      <c r="F33" s="4">
        <v>20</v>
      </c>
      <c r="G33" s="4">
        <v>18</v>
      </c>
      <c r="H33" s="4">
        <v>15</v>
      </c>
      <c r="I33" s="4">
        <v>109</v>
      </c>
      <c r="K33" s="4">
        <v>54</v>
      </c>
      <c r="L33" s="4">
        <v>5</v>
      </c>
      <c r="M33" s="11">
        <v>1</v>
      </c>
      <c r="N33" s="11"/>
      <c r="O33" s="11"/>
      <c r="P33" s="11">
        <v>60</v>
      </c>
      <c r="R33" s="4">
        <v>1.141</v>
      </c>
      <c r="S33" s="4">
        <v>4</v>
      </c>
      <c r="T33" s="11"/>
    </row>
    <row r="34" spans="1:20" ht="12.75">
      <c r="A34" s="11">
        <v>30</v>
      </c>
      <c r="B34" s="11">
        <v>2014</v>
      </c>
      <c r="C34" s="11">
        <v>141408</v>
      </c>
      <c r="D34" s="19" t="s">
        <v>22</v>
      </c>
      <c r="E34" s="4">
        <v>22</v>
      </c>
      <c r="F34" s="4">
        <v>7</v>
      </c>
      <c r="G34" s="4">
        <v>5</v>
      </c>
      <c r="H34" s="4">
        <v>13</v>
      </c>
      <c r="I34" s="4">
        <v>47</v>
      </c>
      <c r="K34" s="4">
        <v>22</v>
      </c>
      <c r="M34" s="11"/>
      <c r="O34" s="4">
        <v>1</v>
      </c>
      <c r="P34" s="11">
        <v>23</v>
      </c>
      <c r="T34" s="11">
        <v>7</v>
      </c>
    </row>
    <row r="35" spans="1:20" ht="12.75">
      <c r="A35" s="11">
        <v>60</v>
      </c>
      <c r="B35" s="11">
        <v>2069</v>
      </c>
      <c r="C35" s="11">
        <v>142286</v>
      </c>
      <c r="D35" s="19" t="s">
        <v>23</v>
      </c>
      <c r="E35" s="4">
        <v>33</v>
      </c>
      <c r="F35" s="4">
        <v>9</v>
      </c>
      <c r="G35" s="4">
        <v>7</v>
      </c>
      <c r="H35" s="4">
        <v>7</v>
      </c>
      <c r="I35" s="4">
        <v>56</v>
      </c>
      <c r="K35" s="4">
        <v>33</v>
      </c>
      <c r="L35" s="4">
        <v>1</v>
      </c>
      <c r="M35" s="11"/>
      <c r="P35" s="11">
        <v>34</v>
      </c>
      <c r="T35" s="11">
        <v>26</v>
      </c>
    </row>
    <row r="36" spans="1:20" ht="12.75">
      <c r="A36" s="11">
        <v>60</v>
      </c>
      <c r="B36" s="11">
        <v>2042</v>
      </c>
      <c r="C36" s="11">
        <v>106206</v>
      </c>
      <c r="D36" t="s">
        <v>24</v>
      </c>
      <c r="E36" s="4">
        <v>64</v>
      </c>
      <c r="F36" s="4">
        <v>18</v>
      </c>
      <c r="G36" s="4">
        <v>19</v>
      </c>
      <c r="H36" s="4">
        <v>18</v>
      </c>
      <c r="I36" s="4">
        <v>119</v>
      </c>
      <c r="K36" s="4">
        <v>58</v>
      </c>
      <c r="L36" s="4">
        <v>1</v>
      </c>
      <c r="M36" s="11">
        <v>1</v>
      </c>
      <c r="P36" s="11">
        <v>60</v>
      </c>
      <c r="R36" s="4">
        <v>0.865</v>
      </c>
      <c r="S36" s="4">
        <v>4</v>
      </c>
      <c r="T36" s="11"/>
    </row>
    <row r="37" spans="1:20" ht="12.75">
      <c r="A37" s="28">
        <v>30</v>
      </c>
      <c r="B37" s="28">
        <v>2056</v>
      </c>
      <c r="C37" s="28">
        <v>106213</v>
      </c>
      <c r="D37" s="3" t="s">
        <v>91</v>
      </c>
      <c r="E37" s="4">
        <v>18</v>
      </c>
      <c r="F37" s="4">
        <v>22</v>
      </c>
      <c r="G37" s="4">
        <v>16</v>
      </c>
      <c r="H37" s="4">
        <v>18</v>
      </c>
      <c r="I37" s="4">
        <v>74</v>
      </c>
      <c r="K37" s="4">
        <v>18</v>
      </c>
      <c r="L37" s="4">
        <v>7</v>
      </c>
      <c r="M37" s="11"/>
      <c r="N37" s="11">
        <v>1</v>
      </c>
      <c r="O37" s="4">
        <v>1</v>
      </c>
      <c r="P37" s="11">
        <v>27</v>
      </c>
      <c r="S37" s="11"/>
      <c r="T37" s="11">
        <v>3</v>
      </c>
    </row>
    <row r="38" spans="1:20" ht="12.75">
      <c r="A38" s="28">
        <v>30</v>
      </c>
      <c r="B38" s="28">
        <v>3325</v>
      </c>
      <c r="C38" s="28">
        <v>106255</v>
      </c>
      <c r="D38" s="18" t="s">
        <v>92</v>
      </c>
      <c r="E38" s="4">
        <v>16</v>
      </c>
      <c r="F38" s="4">
        <v>15</v>
      </c>
      <c r="G38" s="4">
        <v>9</v>
      </c>
      <c r="H38" s="4">
        <v>8</v>
      </c>
      <c r="I38" s="4">
        <v>48</v>
      </c>
      <c r="K38" s="4">
        <v>16</v>
      </c>
      <c r="M38" s="11"/>
      <c r="O38" s="4">
        <v>2</v>
      </c>
      <c r="P38" s="11">
        <v>18</v>
      </c>
      <c r="R38" s="11"/>
      <c r="T38" s="11">
        <v>12</v>
      </c>
    </row>
    <row r="39" spans="1:20" ht="12.75">
      <c r="A39" s="28">
        <v>30</v>
      </c>
      <c r="B39" s="28">
        <v>3322</v>
      </c>
      <c r="C39" s="28">
        <v>106252</v>
      </c>
      <c r="D39" s="18" t="s">
        <v>93</v>
      </c>
      <c r="E39" s="4">
        <v>49</v>
      </c>
      <c r="F39" s="4">
        <v>31</v>
      </c>
      <c r="G39" s="4">
        <v>7</v>
      </c>
      <c r="H39" s="4">
        <v>11</v>
      </c>
      <c r="I39" s="4">
        <v>98</v>
      </c>
      <c r="K39" s="4">
        <v>30</v>
      </c>
      <c r="M39" s="11"/>
      <c r="P39" s="11">
        <v>30</v>
      </c>
      <c r="R39" s="11">
        <v>1.044</v>
      </c>
      <c r="S39" s="11">
        <v>4</v>
      </c>
      <c r="T39" s="11"/>
    </row>
    <row r="40" spans="1:20" ht="12.75">
      <c r="A40" s="28">
        <v>60</v>
      </c>
      <c r="B40" s="28">
        <v>2061</v>
      </c>
      <c r="C40" s="28">
        <v>138207</v>
      </c>
      <c r="D40" s="20" t="s">
        <v>94</v>
      </c>
      <c r="E40" s="4">
        <v>50</v>
      </c>
      <c r="F40" s="4">
        <v>20</v>
      </c>
      <c r="G40" s="4">
        <v>9</v>
      </c>
      <c r="H40" s="4">
        <v>11</v>
      </c>
      <c r="I40" s="4">
        <v>90</v>
      </c>
      <c r="K40" s="4">
        <v>50</v>
      </c>
      <c r="L40" s="4">
        <v>6</v>
      </c>
      <c r="M40" s="11">
        <v>3</v>
      </c>
      <c r="N40" s="4">
        <v>1</v>
      </c>
      <c r="P40" s="11">
        <v>60</v>
      </c>
      <c r="S40" s="11"/>
      <c r="T40" s="11"/>
    </row>
    <row r="41" spans="1:20" ht="12.75">
      <c r="A41" s="29">
        <f>SUM(A31:A40)</f>
        <v>450</v>
      </c>
      <c r="B41" s="29"/>
      <c r="C41" s="29"/>
      <c r="E41" s="21">
        <f>SUM(E31:E40)</f>
        <v>380</v>
      </c>
      <c r="F41" s="21">
        <f>SUM(F31:F40)</f>
        <v>188</v>
      </c>
      <c r="G41" s="21">
        <f>SUM(G31:G40)</f>
        <v>116</v>
      </c>
      <c r="H41" s="21">
        <f>SUM(H31:H40)</f>
        <v>114</v>
      </c>
      <c r="I41" s="21">
        <f>SUM(I31:I40)</f>
        <v>798</v>
      </c>
      <c r="K41" s="21"/>
      <c r="L41" s="21"/>
      <c r="M41" s="22"/>
      <c r="N41" s="21"/>
      <c r="O41" s="21"/>
      <c r="P41" s="21"/>
      <c r="T41" s="11"/>
    </row>
    <row r="42" spans="1:20" ht="12.75">
      <c r="A42" s="11" t="s">
        <v>25</v>
      </c>
      <c r="B42" s="11"/>
      <c r="C42" s="11"/>
      <c r="M42" s="11"/>
      <c r="T42" s="11"/>
    </row>
    <row r="43" spans="1:20" ht="12.75">
      <c r="A43" s="11">
        <v>60</v>
      </c>
      <c r="B43" s="11">
        <v>2045</v>
      </c>
      <c r="C43" s="11">
        <v>106207</v>
      </c>
      <c r="D43" t="s">
        <v>26</v>
      </c>
      <c r="E43" s="4">
        <v>58</v>
      </c>
      <c r="F43" s="4">
        <v>15</v>
      </c>
      <c r="G43" s="4">
        <v>27</v>
      </c>
      <c r="H43" s="4">
        <v>19</v>
      </c>
      <c r="I43" s="4">
        <v>119</v>
      </c>
      <c r="K43" s="4">
        <v>56</v>
      </c>
      <c r="L43" s="4">
        <v>2</v>
      </c>
      <c r="M43" s="11">
        <v>2</v>
      </c>
      <c r="N43" s="11"/>
      <c r="P43" s="23">
        <v>60</v>
      </c>
      <c r="R43" s="4">
        <v>1.211</v>
      </c>
      <c r="S43" s="11">
        <v>4</v>
      </c>
      <c r="T43" s="11"/>
    </row>
    <row r="44" spans="1:20" ht="12.75">
      <c r="A44" s="11">
        <v>60</v>
      </c>
      <c r="B44" s="11">
        <v>2066</v>
      </c>
      <c r="C44" s="11">
        <v>146480</v>
      </c>
      <c r="D44" t="s">
        <v>27</v>
      </c>
      <c r="E44" s="4">
        <v>58</v>
      </c>
      <c r="F44" s="4">
        <v>18</v>
      </c>
      <c r="G44" s="4">
        <v>19</v>
      </c>
      <c r="H44" s="4">
        <v>12</v>
      </c>
      <c r="I44" s="4">
        <v>107</v>
      </c>
      <c r="K44" s="4">
        <v>58</v>
      </c>
      <c r="L44" s="4">
        <v>1</v>
      </c>
      <c r="M44" s="11"/>
      <c r="P44" s="4">
        <v>59</v>
      </c>
      <c r="T44" s="11">
        <v>1</v>
      </c>
    </row>
    <row r="45" spans="1:20" ht="12.75">
      <c r="A45" s="11">
        <v>60</v>
      </c>
      <c r="B45" s="11">
        <v>2046</v>
      </c>
      <c r="C45" s="11">
        <v>141445</v>
      </c>
      <c r="D45" s="19" t="s">
        <v>28</v>
      </c>
      <c r="E45" s="4">
        <v>27</v>
      </c>
      <c r="F45" s="4">
        <v>19</v>
      </c>
      <c r="G45" s="4">
        <v>8</v>
      </c>
      <c r="H45" s="4">
        <v>9</v>
      </c>
      <c r="I45" s="4">
        <v>63</v>
      </c>
      <c r="K45" s="4">
        <v>27</v>
      </c>
      <c r="L45" s="4">
        <v>1</v>
      </c>
      <c r="M45" s="11"/>
      <c r="N45" s="11"/>
      <c r="O45" s="11"/>
      <c r="P45" s="11">
        <v>28</v>
      </c>
      <c r="T45" s="11">
        <v>32</v>
      </c>
    </row>
    <row r="46" spans="1:20" ht="12.75">
      <c r="A46" s="11">
        <v>60</v>
      </c>
      <c r="B46" s="11">
        <v>2049</v>
      </c>
      <c r="C46" s="11">
        <v>142499</v>
      </c>
      <c r="D46" s="19" t="s">
        <v>29</v>
      </c>
      <c r="E46" s="4">
        <v>55</v>
      </c>
      <c r="F46" s="4">
        <v>24</v>
      </c>
      <c r="G46" s="4">
        <v>14</v>
      </c>
      <c r="H46" s="4">
        <v>11</v>
      </c>
      <c r="I46" s="4">
        <v>104</v>
      </c>
      <c r="K46" s="4">
        <v>54</v>
      </c>
      <c r="L46" s="4">
        <v>1</v>
      </c>
      <c r="M46" s="11"/>
      <c r="O46" s="4">
        <v>3</v>
      </c>
      <c r="P46" s="11">
        <v>58</v>
      </c>
      <c r="T46" s="11">
        <v>2</v>
      </c>
    </row>
    <row r="47" spans="1:20" ht="12.75">
      <c r="A47" s="11">
        <v>30</v>
      </c>
      <c r="B47" s="11">
        <v>3316</v>
      </c>
      <c r="C47" s="11">
        <v>106247</v>
      </c>
      <c r="D47" s="27" t="s">
        <v>95</v>
      </c>
      <c r="E47" s="4">
        <v>33</v>
      </c>
      <c r="F47" s="4">
        <v>28</v>
      </c>
      <c r="G47" s="4">
        <v>20</v>
      </c>
      <c r="H47" s="4">
        <v>10</v>
      </c>
      <c r="I47" s="4">
        <v>91</v>
      </c>
      <c r="K47" s="4">
        <v>29</v>
      </c>
      <c r="L47" s="4">
        <v>1</v>
      </c>
      <c r="M47" s="11"/>
      <c r="P47" s="11">
        <v>30</v>
      </c>
      <c r="R47" s="11">
        <v>0.342</v>
      </c>
      <c r="S47" s="4">
        <v>7</v>
      </c>
      <c r="T47" s="11"/>
    </row>
    <row r="48" spans="1:20" ht="12.75">
      <c r="A48" s="11">
        <v>60</v>
      </c>
      <c r="B48" s="11">
        <v>3323</v>
      </c>
      <c r="C48" s="11">
        <v>106253</v>
      </c>
      <c r="D48" s="17" t="s">
        <v>30</v>
      </c>
      <c r="E48" s="4">
        <v>52</v>
      </c>
      <c r="F48" s="4">
        <v>29</v>
      </c>
      <c r="G48" s="4">
        <v>9</v>
      </c>
      <c r="H48" s="4">
        <v>4</v>
      </c>
      <c r="I48" s="4">
        <v>94</v>
      </c>
      <c r="K48" s="4">
        <v>52</v>
      </c>
      <c r="M48" s="11"/>
      <c r="P48" s="11">
        <v>52</v>
      </c>
      <c r="T48" s="11">
        <v>8</v>
      </c>
    </row>
    <row r="49" spans="1:20" ht="12.75">
      <c r="A49" s="29">
        <f>SUM(A43:A48)</f>
        <v>330</v>
      </c>
      <c r="B49" s="29"/>
      <c r="C49" s="29"/>
      <c r="E49" s="21">
        <f>SUM(E43:E48)</f>
        <v>283</v>
      </c>
      <c r="F49" s="21">
        <f>SUM(F43:F48)</f>
        <v>133</v>
      </c>
      <c r="G49" s="21">
        <f>SUM(G43:G48)</f>
        <v>97</v>
      </c>
      <c r="H49" s="21">
        <f>SUM(H43:H48)</f>
        <v>65</v>
      </c>
      <c r="I49" s="21">
        <f>SUM(I43:I48)</f>
        <v>578</v>
      </c>
      <c r="K49" s="21"/>
      <c r="L49" s="21"/>
      <c r="M49" s="22"/>
      <c r="N49" s="21"/>
      <c r="O49" s="21"/>
      <c r="P49" s="21"/>
      <c r="T49" s="11"/>
    </row>
    <row r="50" spans="1:20" ht="12.75">
      <c r="A50" s="11" t="s">
        <v>31</v>
      </c>
      <c r="B50" s="11"/>
      <c r="C50" s="11"/>
      <c r="M50" s="11"/>
      <c r="T50" s="11"/>
    </row>
    <row r="51" spans="1:20" ht="12.75">
      <c r="A51" s="11">
        <v>30</v>
      </c>
      <c r="B51" s="11">
        <v>2025</v>
      </c>
      <c r="C51" s="11">
        <v>106193</v>
      </c>
      <c r="D51" s="2" t="s">
        <v>32</v>
      </c>
      <c r="E51" s="4">
        <v>23</v>
      </c>
      <c r="F51" s="4">
        <v>19</v>
      </c>
      <c r="G51" s="4">
        <v>16</v>
      </c>
      <c r="H51" s="4">
        <v>21</v>
      </c>
      <c r="I51" s="4">
        <v>79</v>
      </c>
      <c r="K51" s="4">
        <v>23</v>
      </c>
      <c r="L51" s="4">
        <v>3</v>
      </c>
      <c r="M51" s="11">
        <v>3</v>
      </c>
      <c r="N51" s="4">
        <v>1</v>
      </c>
      <c r="P51" s="4">
        <v>30</v>
      </c>
      <c r="R51" s="11">
        <v>1.37</v>
      </c>
      <c r="S51" s="4">
        <v>4</v>
      </c>
      <c r="T51" s="11"/>
    </row>
    <row r="52" spans="1:20" ht="12.75">
      <c r="A52" s="11">
        <v>30</v>
      </c>
      <c r="B52" s="11">
        <v>2024</v>
      </c>
      <c r="C52" s="11">
        <v>106192</v>
      </c>
      <c r="D52" t="s">
        <v>33</v>
      </c>
      <c r="E52" s="4">
        <v>35</v>
      </c>
      <c r="F52" s="4">
        <v>16</v>
      </c>
      <c r="G52" s="4">
        <v>7</v>
      </c>
      <c r="H52" s="4">
        <v>6</v>
      </c>
      <c r="I52" s="4">
        <v>64</v>
      </c>
      <c r="K52" s="4">
        <v>30</v>
      </c>
      <c r="M52" s="11"/>
      <c r="P52" s="4">
        <v>30</v>
      </c>
      <c r="R52" s="11">
        <v>0.312</v>
      </c>
      <c r="S52" s="4">
        <v>4</v>
      </c>
      <c r="T52" s="11"/>
    </row>
    <row r="53" spans="1:20" ht="12.75">
      <c r="A53" s="11">
        <v>60</v>
      </c>
      <c r="B53" s="11">
        <v>2081</v>
      </c>
      <c r="C53" s="11">
        <v>134845</v>
      </c>
      <c r="D53" t="s">
        <v>34</v>
      </c>
      <c r="E53" s="4">
        <v>63</v>
      </c>
      <c r="F53" s="4">
        <v>21</v>
      </c>
      <c r="G53" s="4">
        <v>11</v>
      </c>
      <c r="H53" s="4">
        <v>8</v>
      </c>
      <c r="I53" s="4">
        <v>103</v>
      </c>
      <c r="K53" s="4">
        <v>52</v>
      </c>
      <c r="L53" s="4">
        <v>5</v>
      </c>
      <c r="M53" s="11">
        <v>3</v>
      </c>
      <c r="P53" s="4">
        <v>60</v>
      </c>
      <c r="R53" s="11">
        <v>0.44</v>
      </c>
      <c r="S53" s="4">
        <v>4</v>
      </c>
      <c r="T53" s="11"/>
    </row>
    <row r="54" spans="1:20" ht="12.75">
      <c r="A54" s="11">
        <v>45</v>
      </c>
      <c r="B54" s="11">
        <v>3003</v>
      </c>
      <c r="C54" s="11">
        <v>106228</v>
      </c>
      <c r="D54" t="s">
        <v>35</v>
      </c>
      <c r="E54" s="4">
        <v>61</v>
      </c>
      <c r="F54" s="4">
        <v>32</v>
      </c>
      <c r="G54" s="4">
        <v>20</v>
      </c>
      <c r="H54" s="4">
        <v>15</v>
      </c>
      <c r="I54" s="4">
        <v>128</v>
      </c>
      <c r="K54" s="4">
        <v>45</v>
      </c>
      <c r="M54" s="11"/>
      <c r="P54" s="4">
        <v>45</v>
      </c>
      <c r="R54" s="11">
        <v>0.439</v>
      </c>
      <c r="S54" s="11">
        <v>4</v>
      </c>
      <c r="T54" s="11"/>
    </row>
    <row r="55" spans="1:20" ht="12.75">
      <c r="A55" s="11">
        <v>30</v>
      </c>
      <c r="B55" s="11">
        <v>3308</v>
      </c>
      <c r="C55" s="11">
        <v>106240</v>
      </c>
      <c r="D55" s="27" t="s">
        <v>93</v>
      </c>
      <c r="E55" s="4">
        <v>41</v>
      </c>
      <c r="F55" s="4">
        <v>30</v>
      </c>
      <c r="G55" s="4">
        <v>19</v>
      </c>
      <c r="H55" s="4">
        <v>24</v>
      </c>
      <c r="I55" s="4">
        <v>114</v>
      </c>
      <c r="K55" s="4">
        <v>30</v>
      </c>
      <c r="M55" s="11"/>
      <c r="N55" s="11"/>
      <c r="P55" s="4">
        <v>30</v>
      </c>
      <c r="R55" s="11">
        <v>0.167</v>
      </c>
      <c r="S55" s="4">
        <v>6</v>
      </c>
      <c r="T55" s="11"/>
    </row>
    <row r="56" spans="1:20" ht="12.75">
      <c r="A56" s="28">
        <v>75</v>
      </c>
      <c r="B56" s="28">
        <v>2077</v>
      </c>
      <c r="C56" s="28">
        <v>146456</v>
      </c>
      <c r="D56" s="3" t="s">
        <v>36</v>
      </c>
      <c r="E56" s="4">
        <v>38</v>
      </c>
      <c r="F56" s="4">
        <v>16</v>
      </c>
      <c r="G56" s="4">
        <v>18</v>
      </c>
      <c r="H56" s="4">
        <v>13</v>
      </c>
      <c r="I56" s="4">
        <v>85</v>
      </c>
      <c r="K56" s="4">
        <v>38</v>
      </c>
      <c r="L56" s="4">
        <v>5</v>
      </c>
      <c r="M56" s="11">
        <v>3</v>
      </c>
      <c r="N56" s="11">
        <v>1</v>
      </c>
      <c r="O56" s="11">
        <v>11</v>
      </c>
      <c r="P56" s="11">
        <v>58</v>
      </c>
      <c r="T56" s="11">
        <v>17</v>
      </c>
    </row>
    <row r="57" spans="1:20" ht="12.75">
      <c r="A57" s="29">
        <f>SUM(A51:A56)</f>
        <v>270</v>
      </c>
      <c r="B57" s="29"/>
      <c r="C57" s="29"/>
      <c r="E57" s="21">
        <f>SUM(E51:E56)</f>
        <v>261</v>
      </c>
      <c r="F57" s="21">
        <f>SUM(F51:F56)</f>
        <v>134</v>
      </c>
      <c r="G57" s="21">
        <f>SUM(G51:G56)</f>
        <v>91</v>
      </c>
      <c r="H57" s="21">
        <f>SUM(H51:H56)</f>
        <v>87</v>
      </c>
      <c r="I57" s="21">
        <f>SUM(I51:I56)</f>
        <v>573</v>
      </c>
      <c r="K57" s="21"/>
      <c r="L57" s="21"/>
      <c r="M57" s="22"/>
      <c r="N57" s="21"/>
      <c r="O57" s="21"/>
      <c r="P57" s="21"/>
      <c r="T57" s="11"/>
    </row>
    <row r="58" spans="1:20" ht="12.75">
      <c r="A58" s="11" t="s">
        <v>37</v>
      </c>
      <c r="B58" s="11"/>
      <c r="C58" s="11"/>
      <c r="M58" s="11"/>
      <c r="T58" s="11"/>
    </row>
    <row r="59" spans="1:20" ht="12.75">
      <c r="A59" s="11">
        <v>30</v>
      </c>
      <c r="B59" s="11">
        <v>2032</v>
      </c>
      <c r="C59" s="11">
        <v>143376</v>
      </c>
      <c r="D59" s="19" t="s">
        <v>38</v>
      </c>
      <c r="E59" s="4">
        <v>23</v>
      </c>
      <c r="F59" s="4">
        <v>16</v>
      </c>
      <c r="G59" s="4">
        <v>10</v>
      </c>
      <c r="H59" s="4">
        <v>14</v>
      </c>
      <c r="I59" s="4">
        <v>63</v>
      </c>
      <c r="K59" s="4">
        <v>23</v>
      </c>
      <c r="L59" s="4">
        <v>1</v>
      </c>
      <c r="M59" s="11"/>
      <c r="N59" s="11">
        <v>1</v>
      </c>
      <c r="O59" s="11"/>
      <c r="P59" s="11">
        <v>25</v>
      </c>
      <c r="T59" s="11">
        <v>5</v>
      </c>
    </row>
    <row r="60" spans="1:20" ht="12.75">
      <c r="A60" s="11">
        <v>60</v>
      </c>
      <c r="B60" s="11">
        <v>2033</v>
      </c>
      <c r="C60" s="11">
        <v>143377</v>
      </c>
      <c r="D60" s="19" t="s">
        <v>39</v>
      </c>
      <c r="E60" s="4">
        <v>79</v>
      </c>
      <c r="F60" s="4">
        <v>33</v>
      </c>
      <c r="G60" s="4">
        <v>16</v>
      </c>
      <c r="H60" s="4">
        <v>15</v>
      </c>
      <c r="I60" s="4">
        <v>143</v>
      </c>
      <c r="K60" s="4">
        <v>59</v>
      </c>
      <c r="L60" s="4">
        <v>1</v>
      </c>
      <c r="M60" s="11"/>
      <c r="P60" s="4">
        <v>60</v>
      </c>
      <c r="R60" s="11">
        <v>0.369</v>
      </c>
      <c r="S60" s="4">
        <v>4</v>
      </c>
      <c r="T60" s="11"/>
    </row>
    <row r="61" spans="1:20" ht="12.75">
      <c r="A61" s="11">
        <v>45</v>
      </c>
      <c r="B61" s="11">
        <v>2079</v>
      </c>
      <c r="C61" s="11">
        <v>143495</v>
      </c>
      <c r="D61" s="26" t="s">
        <v>80</v>
      </c>
      <c r="E61" s="4">
        <v>33</v>
      </c>
      <c r="F61" s="4">
        <v>7</v>
      </c>
      <c r="G61" s="4">
        <v>5</v>
      </c>
      <c r="H61" s="4">
        <v>5</v>
      </c>
      <c r="I61" s="4">
        <v>50</v>
      </c>
      <c r="K61" s="4">
        <v>33</v>
      </c>
      <c r="M61" s="11">
        <v>2</v>
      </c>
      <c r="O61" s="4">
        <v>1</v>
      </c>
      <c r="P61" s="4">
        <v>36</v>
      </c>
      <c r="R61" s="11"/>
      <c r="T61" s="11">
        <v>9</v>
      </c>
    </row>
    <row r="62" spans="1:20" ht="12.75">
      <c r="A62" s="11">
        <v>90</v>
      </c>
      <c r="B62" s="11">
        <v>2008</v>
      </c>
      <c r="C62" s="11">
        <v>142701</v>
      </c>
      <c r="D62" s="19" t="s">
        <v>40</v>
      </c>
      <c r="E62" s="4">
        <v>96</v>
      </c>
      <c r="F62" s="4">
        <v>20</v>
      </c>
      <c r="G62" s="4">
        <v>12</v>
      </c>
      <c r="H62" s="4">
        <v>25</v>
      </c>
      <c r="I62" s="4">
        <v>153</v>
      </c>
      <c r="K62" s="4">
        <v>85</v>
      </c>
      <c r="L62" s="4">
        <v>5</v>
      </c>
      <c r="M62" s="11"/>
      <c r="N62" s="11"/>
      <c r="O62" s="11"/>
      <c r="P62" s="11">
        <v>90</v>
      </c>
      <c r="R62" s="11">
        <v>0.578</v>
      </c>
      <c r="S62" s="4">
        <v>4</v>
      </c>
      <c r="T62" s="11"/>
    </row>
    <row r="63" spans="1:20" ht="12.75">
      <c r="A63" s="28">
        <v>30</v>
      </c>
      <c r="B63" s="28">
        <v>3000</v>
      </c>
      <c r="C63" s="28">
        <v>106226</v>
      </c>
      <c r="D63" s="3" t="s">
        <v>41</v>
      </c>
      <c r="E63" s="4">
        <v>21</v>
      </c>
      <c r="F63" s="4">
        <v>28</v>
      </c>
      <c r="G63" s="4">
        <v>22</v>
      </c>
      <c r="H63" s="4">
        <v>14</v>
      </c>
      <c r="I63" s="4">
        <v>85</v>
      </c>
      <c r="K63" s="4">
        <v>20</v>
      </c>
      <c r="L63" s="4">
        <v>6</v>
      </c>
      <c r="M63" s="11">
        <v>4</v>
      </c>
      <c r="N63" s="11"/>
      <c r="P63" s="11">
        <v>30</v>
      </c>
      <c r="R63" s="11">
        <v>0.824</v>
      </c>
      <c r="S63" s="4">
        <v>4</v>
      </c>
      <c r="T63" s="11"/>
    </row>
    <row r="64" spans="1:20" ht="12.75">
      <c r="A64" s="28">
        <v>30</v>
      </c>
      <c r="B64" s="28">
        <v>2034</v>
      </c>
      <c r="C64" s="28">
        <v>142704</v>
      </c>
      <c r="D64" s="19" t="s">
        <v>42</v>
      </c>
      <c r="E64" s="4">
        <v>39</v>
      </c>
      <c r="F64" s="4">
        <v>26</v>
      </c>
      <c r="G64" s="4">
        <v>24</v>
      </c>
      <c r="H64" s="4">
        <v>21</v>
      </c>
      <c r="I64" s="4">
        <v>110</v>
      </c>
      <c r="K64" s="4">
        <v>30</v>
      </c>
      <c r="M64" s="11"/>
      <c r="P64" s="11">
        <v>30</v>
      </c>
      <c r="R64" s="11">
        <v>0.38</v>
      </c>
      <c r="S64" s="4">
        <v>4</v>
      </c>
      <c r="T64" s="11"/>
    </row>
    <row r="65" spans="1:20" ht="12.75">
      <c r="A65" s="11">
        <v>45</v>
      </c>
      <c r="B65" s="11">
        <v>2001</v>
      </c>
      <c r="C65" s="11">
        <v>106178</v>
      </c>
      <c r="D65" t="s">
        <v>43</v>
      </c>
      <c r="E65" s="4">
        <v>17</v>
      </c>
      <c r="F65" s="4">
        <v>10</v>
      </c>
      <c r="G65" s="4">
        <v>2</v>
      </c>
      <c r="H65" s="4">
        <v>3</v>
      </c>
      <c r="I65" s="4">
        <v>32</v>
      </c>
      <c r="K65" s="4">
        <v>17</v>
      </c>
      <c r="M65" s="11"/>
      <c r="O65" s="4">
        <v>10</v>
      </c>
      <c r="P65" s="11">
        <v>27</v>
      </c>
      <c r="T65" s="11">
        <v>18</v>
      </c>
    </row>
    <row r="66" spans="1:20" ht="12.75">
      <c r="A66" s="28">
        <v>30</v>
      </c>
      <c r="B66" s="28">
        <v>2005</v>
      </c>
      <c r="C66" s="28">
        <v>142717</v>
      </c>
      <c r="D66" s="20" t="s">
        <v>44</v>
      </c>
      <c r="E66" s="4">
        <v>27</v>
      </c>
      <c r="F66" s="4">
        <v>9</v>
      </c>
      <c r="G66" s="4">
        <v>8</v>
      </c>
      <c r="H66" s="4">
        <v>8</v>
      </c>
      <c r="I66" s="4">
        <v>52</v>
      </c>
      <c r="K66" s="4">
        <v>27</v>
      </c>
      <c r="L66" s="4">
        <v>2</v>
      </c>
      <c r="M66" s="11"/>
      <c r="N66" s="4">
        <v>1</v>
      </c>
      <c r="P66" s="11">
        <v>30</v>
      </c>
      <c r="R66" s="4">
        <v>0.653</v>
      </c>
      <c r="S66" s="4">
        <v>4</v>
      </c>
      <c r="T66" s="11"/>
    </row>
    <row r="67" spans="1:20" ht="12.75">
      <c r="A67" s="28">
        <v>30</v>
      </c>
      <c r="B67" s="28">
        <v>3301</v>
      </c>
      <c r="C67" s="28">
        <v>106236</v>
      </c>
      <c r="D67" s="18" t="s">
        <v>96</v>
      </c>
      <c r="E67" s="4">
        <v>33</v>
      </c>
      <c r="F67" s="4">
        <v>16</v>
      </c>
      <c r="G67" s="4">
        <v>9</v>
      </c>
      <c r="H67" s="4">
        <v>15</v>
      </c>
      <c r="I67" s="4">
        <v>73</v>
      </c>
      <c r="K67" s="4">
        <v>27</v>
      </c>
      <c r="L67" s="4">
        <v>2</v>
      </c>
      <c r="M67" s="11">
        <v>1</v>
      </c>
      <c r="P67" s="11">
        <v>30</v>
      </c>
      <c r="R67" s="11">
        <v>0.152</v>
      </c>
      <c r="S67" s="4">
        <v>6</v>
      </c>
      <c r="T67" s="11"/>
    </row>
    <row r="68" spans="1:20" ht="12.75">
      <c r="A68" s="28">
        <v>30</v>
      </c>
      <c r="B68" s="28">
        <v>3304</v>
      </c>
      <c r="C68" s="28">
        <v>106238</v>
      </c>
      <c r="D68" s="18" t="s">
        <v>97</v>
      </c>
      <c r="E68" s="4">
        <v>22</v>
      </c>
      <c r="F68" s="4">
        <v>14</v>
      </c>
      <c r="G68" s="4">
        <v>11</v>
      </c>
      <c r="H68" s="4">
        <v>15</v>
      </c>
      <c r="I68" s="4">
        <v>62</v>
      </c>
      <c r="K68" s="4">
        <v>22</v>
      </c>
      <c r="L68" s="4">
        <v>2</v>
      </c>
      <c r="M68" s="11"/>
      <c r="O68" s="4">
        <v>1</v>
      </c>
      <c r="P68" s="11">
        <v>25</v>
      </c>
      <c r="R68" s="11"/>
      <c r="T68" s="11">
        <v>5</v>
      </c>
    </row>
    <row r="69" spans="1:20" ht="12.75">
      <c r="A69" s="29">
        <f>SUM(A59:A68)</f>
        <v>420</v>
      </c>
      <c r="B69" s="29"/>
      <c r="C69" s="29"/>
      <c r="E69" s="21">
        <f>SUM(E59:E68)</f>
        <v>390</v>
      </c>
      <c r="F69" s="21">
        <f>SUM(F59:F68)</f>
        <v>179</v>
      </c>
      <c r="G69" s="21">
        <f>SUM(G59:G68)</f>
        <v>119</v>
      </c>
      <c r="H69" s="21">
        <f>SUM(H59:H68)</f>
        <v>135</v>
      </c>
      <c r="I69" s="21">
        <f>SUM(I59:I68)</f>
        <v>823</v>
      </c>
      <c r="K69" s="21"/>
      <c r="L69" s="21"/>
      <c r="M69" s="22"/>
      <c r="N69" s="21"/>
      <c r="O69" s="21"/>
      <c r="P69" s="21"/>
      <c r="T69" s="11"/>
    </row>
    <row r="70" spans="1:20" ht="12.75">
      <c r="A70" s="11"/>
      <c r="B70" s="11"/>
      <c r="C70" s="11"/>
      <c r="M70" s="11"/>
      <c r="T70" s="11"/>
    </row>
    <row r="71" spans="1:20" ht="12.75">
      <c r="A71" s="11" t="s">
        <v>45</v>
      </c>
      <c r="B71" s="11"/>
      <c r="C71" s="11"/>
      <c r="M71" s="11"/>
      <c r="T71" s="11"/>
    </row>
    <row r="72" spans="1:20" ht="12.75">
      <c r="A72" s="11">
        <v>30</v>
      </c>
      <c r="B72" s="11">
        <v>2011</v>
      </c>
      <c r="C72" s="11">
        <v>106184</v>
      </c>
      <c r="D72" t="s">
        <v>46</v>
      </c>
      <c r="E72" s="4">
        <v>16</v>
      </c>
      <c r="F72" s="4">
        <v>13</v>
      </c>
      <c r="G72" s="4">
        <v>4</v>
      </c>
      <c r="H72" s="4">
        <v>3</v>
      </c>
      <c r="I72" s="4">
        <v>36</v>
      </c>
      <c r="K72" s="4">
        <v>16</v>
      </c>
      <c r="M72" s="11"/>
      <c r="P72" s="4">
        <v>16</v>
      </c>
      <c r="T72" s="11">
        <v>14</v>
      </c>
    </row>
    <row r="73" spans="1:20" ht="12.75">
      <c r="A73" s="11">
        <v>30</v>
      </c>
      <c r="B73" s="11">
        <v>2010</v>
      </c>
      <c r="C73" s="11">
        <v>140428</v>
      </c>
      <c r="D73" s="26" t="s">
        <v>77</v>
      </c>
      <c r="E73" s="4">
        <v>32</v>
      </c>
      <c r="F73" s="4">
        <v>14</v>
      </c>
      <c r="G73" s="4">
        <v>12</v>
      </c>
      <c r="H73" s="4">
        <v>8</v>
      </c>
      <c r="I73" s="4">
        <v>66</v>
      </c>
      <c r="K73" s="4">
        <v>30</v>
      </c>
      <c r="M73" s="11"/>
      <c r="P73" s="4">
        <v>30</v>
      </c>
      <c r="R73" s="4">
        <v>1.137</v>
      </c>
      <c r="S73" s="4">
        <v>4</v>
      </c>
      <c r="T73" s="11"/>
    </row>
    <row r="74" spans="1:20" ht="12.75">
      <c r="A74" s="11">
        <v>60</v>
      </c>
      <c r="B74" s="11">
        <v>2006</v>
      </c>
      <c r="C74" s="11">
        <v>106181</v>
      </c>
      <c r="D74" t="s">
        <v>47</v>
      </c>
      <c r="E74" s="4">
        <v>43</v>
      </c>
      <c r="F74" s="4">
        <v>16</v>
      </c>
      <c r="G74" s="4">
        <v>2</v>
      </c>
      <c r="H74" s="4">
        <v>4</v>
      </c>
      <c r="I74" s="4">
        <v>65</v>
      </c>
      <c r="K74" s="4">
        <v>43</v>
      </c>
      <c r="L74" s="4">
        <v>1</v>
      </c>
      <c r="M74" s="11"/>
      <c r="P74" s="4">
        <v>44</v>
      </c>
      <c r="T74" s="11">
        <v>16</v>
      </c>
    </row>
    <row r="75" spans="1:20" ht="12.75">
      <c r="A75" s="11">
        <v>30</v>
      </c>
      <c r="B75" s="11">
        <v>3305</v>
      </c>
      <c r="C75" s="11">
        <v>106239</v>
      </c>
      <c r="D75" s="27" t="s">
        <v>98</v>
      </c>
      <c r="E75" s="4">
        <v>21</v>
      </c>
      <c r="F75" s="4">
        <v>4</v>
      </c>
      <c r="G75" s="4">
        <v>8</v>
      </c>
      <c r="H75" s="4">
        <v>3</v>
      </c>
      <c r="I75" s="4">
        <v>36</v>
      </c>
      <c r="K75" s="4">
        <v>21</v>
      </c>
      <c r="M75" s="11"/>
      <c r="P75" s="4">
        <v>21</v>
      </c>
      <c r="T75" s="11">
        <v>9</v>
      </c>
    </row>
    <row r="76" spans="1:20" ht="12.75">
      <c r="A76" s="29">
        <f>SUM(A72:A75)</f>
        <v>150</v>
      </c>
      <c r="B76" s="29"/>
      <c r="C76" s="29"/>
      <c r="E76" s="21">
        <f>SUM(E72:E75)</f>
        <v>112</v>
      </c>
      <c r="F76" s="21">
        <f>SUM(F72:F75)</f>
        <v>47</v>
      </c>
      <c r="G76" s="21">
        <f>SUM(G72:G75)</f>
        <v>26</v>
      </c>
      <c r="H76" s="21">
        <f>SUM(H72:H75)</f>
        <v>18</v>
      </c>
      <c r="I76" s="21">
        <f>SUM(I72:I75)</f>
        <v>203</v>
      </c>
      <c r="K76" s="21"/>
      <c r="L76" s="21"/>
      <c r="M76" s="22"/>
      <c r="N76" s="21"/>
      <c r="O76" s="21"/>
      <c r="P76" s="21"/>
      <c r="T76" s="11"/>
    </row>
    <row r="77" spans="1:20" ht="12.75">
      <c r="A77" s="11" t="s">
        <v>48</v>
      </c>
      <c r="B77" s="11"/>
      <c r="C77" s="11"/>
      <c r="M77" s="11"/>
      <c r="T77" s="11"/>
    </row>
    <row r="78" spans="1:20" ht="12.75">
      <c r="A78" s="28">
        <v>20</v>
      </c>
      <c r="B78" s="28">
        <v>3001</v>
      </c>
      <c r="C78" s="28">
        <v>106227</v>
      </c>
      <c r="D78" s="3" t="s">
        <v>49</v>
      </c>
      <c r="E78" s="4">
        <v>11</v>
      </c>
      <c r="F78" s="4">
        <v>10</v>
      </c>
      <c r="G78" s="4">
        <v>4</v>
      </c>
      <c r="I78" s="4">
        <v>25</v>
      </c>
      <c r="K78" s="4">
        <v>11</v>
      </c>
      <c r="M78" s="11"/>
      <c r="P78" s="4">
        <v>11</v>
      </c>
      <c r="T78" s="11">
        <v>9</v>
      </c>
    </row>
    <row r="79" spans="1:21" ht="12.75">
      <c r="A79" s="25">
        <v>30</v>
      </c>
      <c r="B79" s="25">
        <v>2004</v>
      </c>
      <c r="C79" s="25">
        <v>106179</v>
      </c>
      <c r="D79" s="10" t="s">
        <v>50</v>
      </c>
      <c r="E79" s="23">
        <v>26</v>
      </c>
      <c r="F79" s="23">
        <v>5</v>
      </c>
      <c r="G79" s="23">
        <v>3</v>
      </c>
      <c r="H79" s="23">
        <v>3</v>
      </c>
      <c r="I79" s="23">
        <v>37</v>
      </c>
      <c r="J79" s="24"/>
      <c r="K79" s="23">
        <v>26</v>
      </c>
      <c r="L79" s="23"/>
      <c r="M79" s="25"/>
      <c r="N79" s="23"/>
      <c r="O79" s="23"/>
      <c r="P79" s="23">
        <v>26</v>
      </c>
      <c r="Q79" s="24"/>
      <c r="R79" s="23"/>
      <c r="S79" s="23"/>
      <c r="T79" s="25">
        <v>4</v>
      </c>
      <c r="U79" s="10"/>
    </row>
    <row r="80" spans="1:20" ht="12.75">
      <c r="A80" s="11">
        <v>20</v>
      </c>
      <c r="B80" s="11">
        <v>3303</v>
      </c>
      <c r="C80" s="11">
        <v>106237</v>
      </c>
      <c r="D80" s="17" t="s">
        <v>51</v>
      </c>
      <c r="E80" s="4">
        <v>16</v>
      </c>
      <c r="F80" s="4">
        <v>13</v>
      </c>
      <c r="G80" s="4">
        <v>10</v>
      </c>
      <c r="H80" s="4">
        <v>6</v>
      </c>
      <c r="I80" s="4">
        <v>45</v>
      </c>
      <c r="K80" s="4">
        <v>16</v>
      </c>
      <c r="L80" s="4">
        <v>4</v>
      </c>
      <c r="M80" s="11"/>
      <c r="N80" s="11"/>
      <c r="P80" s="4">
        <v>20</v>
      </c>
      <c r="R80" s="4">
        <v>2.586</v>
      </c>
      <c r="S80" s="4">
        <v>6</v>
      </c>
      <c r="T80" s="11"/>
    </row>
    <row r="81" spans="1:20" ht="12.75">
      <c r="A81" s="29">
        <f>SUM(A78:A80)</f>
        <v>70</v>
      </c>
      <c r="B81" s="29"/>
      <c r="C81" s="29"/>
      <c r="E81" s="21">
        <f>SUM(E78:E80)</f>
        <v>53</v>
      </c>
      <c r="F81" s="21">
        <f>SUM(F78:F80)</f>
        <v>28</v>
      </c>
      <c r="G81" s="21">
        <f>SUM(G78:G80)</f>
        <v>17</v>
      </c>
      <c r="H81" s="21">
        <f>SUM(H78:H80)</f>
        <v>9</v>
      </c>
      <c r="I81" s="21">
        <f>SUM(I78:I80)</f>
        <v>107</v>
      </c>
      <c r="K81" s="21"/>
      <c r="L81" s="21"/>
      <c r="M81" s="22"/>
      <c r="N81" s="21"/>
      <c r="O81" s="21"/>
      <c r="P81" s="21"/>
      <c r="T81" s="11"/>
    </row>
    <row r="82" spans="1:20" ht="12.75">
      <c r="A82" s="11" t="s">
        <v>52</v>
      </c>
      <c r="B82" s="11"/>
      <c r="C82" s="11"/>
      <c r="M82" s="11"/>
      <c r="T82" s="11"/>
    </row>
    <row r="83" spans="1:20" ht="12.75">
      <c r="A83" s="11">
        <v>30</v>
      </c>
      <c r="B83" s="11">
        <v>2051</v>
      </c>
      <c r="C83" s="11">
        <v>106210</v>
      </c>
      <c r="D83" t="s">
        <v>53</v>
      </c>
      <c r="E83" s="4">
        <v>31</v>
      </c>
      <c r="F83" s="4">
        <v>23</v>
      </c>
      <c r="G83" s="4">
        <v>11</v>
      </c>
      <c r="H83" s="4">
        <v>7</v>
      </c>
      <c r="I83" s="4">
        <v>72</v>
      </c>
      <c r="K83" s="4">
        <v>28</v>
      </c>
      <c r="L83" s="4">
        <v>2</v>
      </c>
      <c r="M83" s="11"/>
      <c r="P83" s="4">
        <v>30</v>
      </c>
      <c r="R83" s="11">
        <v>1.085</v>
      </c>
      <c r="S83" s="11">
        <v>4</v>
      </c>
      <c r="T83" s="11"/>
    </row>
    <row r="84" spans="1:20" ht="12.75">
      <c r="A84" s="11">
        <v>30</v>
      </c>
      <c r="B84" s="11">
        <v>3027</v>
      </c>
      <c r="C84" s="11">
        <v>106235</v>
      </c>
      <c r="D84" t="s">
        <v>54</v>
      </c>
      <c r="E84" s="4">
        <v>26</v>
      </c>
      <c r="F84" s="4">
        <v>6</v>
      </c>
      <c r="G84" s="4">
        <v>8</v>
      </c>
      <c r="H84" s="4">
        <v>7</v>
      </c>
      <c r="I84" s="4">
        <v>47</v>
      </c>
      <c r="K84" s="4">
        <v>26</v>
      </c>
      <c r="L84" s="4">
        <v>1</v>
      </c>
      <c r="M84" s="11">
        <v>1</v>
      </c>
      <c r="P84" s="4">
        <v>28</v>
      </c>
      <c r="R84" s="11"/>
      <c r="T84" s="11">
        <v>2</v>
      </c>
    </row>
    <row r="85" spans="1:20" ht="12.75">
      <c r="A85" s="11">
        <v>30</v>
      </c>
      <c r="B85" s="11">
        <v>3026</v>
      </c>
      <c r="C85" s="11">
        <v>106234</v>
      </c>
      <c r="D85" t="s">
        <v>55</v>
      </c>
      <c r="E85" s="4">
        <v>37</v>
      </c>
      <c r="F85" s="4">
        <v>23</v>
      </c>
      <c r="G85" s="4">
        <v>8</v>
      </c>
      <c r="H85" s="4">
        <v>10</v>
      </c>
      <c r="I85" s="4">
        <v>78</v>
      </c>
      <c r="K85" s="4">
        <v>30</v>
      </c>
      <c r="M85" s="11"/>
      <c r="P85" s="4">
        <v>30</v>
      </c>
      <c r="R85" s="4">
        <v>0.321</v>
      </c>
      <c r="S85" s="11">
        <v>4</v>
      </c>
      <c r="T85" s="11"/>
    </row>
    <row r="86" spans="1:20" ht="12.75">
      <c r="A86" s="11">
        <v>30</v>
      </c>
      <c r="B86" s="11">
        <v>3317</v>
      </c>
      <c r="C86" s="11">
        <v>106248</v>
      </c>
      <c r="D86" s="27" t="s">
        <v>96</v>
      </c>
      <c r="E86" s="4">
        <v>13</v>
      </c>
      <c r="F86" s="4">
        <v>6</v>
      </c>
      <c r="G86" s="4">
        <v>9</v>
      </c>
      <c r="H86" s="4">
        <v>15</v>
      </c>
      <c r="I86" s="4">
        <v>43</v>
      </c>
      <c r="K86" s="4">
        <v>13</v>
      </c>
      <c r="L86" s="4">
        <v>1</v>
      </c>
      <c r="M86" s="11"/>
      <c r="P86" s="4">
        <v>14</v>
      </c>
      <c r="R86" s="11"/>
      <c r="T86" s="11">
        <v>16</v>
      </c>
    </row>
    <row r="87" spans="1:20" ht="12.75">
      <c r="A87" s="11">
        <v>30</v>
      </c>
      <c r="B87" s="11">
        <v>3324</v>
      </c>
      <c r="C87" s="11">
        <v>106254</v>
      </c>
      <c r="D87" s="27" t="s">
        <v>99</v>
      </c>
      <c r="E87" s="4">
        <v>12</v>
      </c>
      <c r="F87" s="4">
        <v>6</v>
      </c>
      <c r="G87" s="4">
        <v>15</v>
      </c>
      <c r="H87" s="4">
        <v>8</v>
      </c>
      <c r="I87" s="4">
        <v>41</v>
      </c>
      <c r="K87" s="4">
        <v>12</v>
      </c>
      <c r="L87" s="4">
        <v>2</v>
      </c>
      <c r="M87" s="11">
        <v>2</v>
      </c>
      <c r="P87" s="4">
        <v>16</v>
      </c>
      <c r="T87" s="11">
        <v>14</v>
      </c>
    </row>
    <row r="88" spans="1:20" ht="12.75">
      <c r="A88" s="29">
        <f>SUM(A83:A87)</f>
        <v>150</v>
      </c>
      <c r="B88" s="29"/>
      <c r="C88" s="29"/>
      <c r="E88" s="21">
        <f>SUM(E83:E87)</f>
        <v>119</v>
      </c>
      <c r="F88" s="21">
        <f>SUM(F83:F87)</f>
        <v>64</v>
      </c>
      <c r="G88" s="21">
        <f>SUM(G83:G87)</f>
        <v>51</v>
      </c>
      <c r="H88" s="21">
        <f>SUM(H83:H87)</f>
        <v>47</v>
      </c>
      <c r="I88" s="21">
        <f>SUM(I83:I87)</f>
        <v>281</v>
      </c>
      <c r="K88" s="21"/>
      <c r="L88" s="21"/>
      <c r="M88" s="22"/>
      <c r="N88" s="21"/>
      <c r="O88" s="21"/>
      <c r="P88" s="21"/>
      <c r="T88" s="11"/>
    </row>
    <row r="89" spans="1:20" ht="12.75">
      <c r="A89" s="11" t="s">
        <v>56</v>
      </c>
      <c r="B89" s="11"/>
      <c r="C89" s="11"/>
      <c r="M89" s="11"/>
      <c r="T89" s="11"/>
    </row>
    <row r="90" spans="1:20" ht="12.75">
      <c r="A90" s="11">
        <v>30</v>
      </c>
      <c r="B90" s="11">
        <v>2020</v>
      </c>
      <c r="C90" s="11">
        <v>106190</v>
      </c>
      <c r="D90" t="s">
        <v>57</v>
      </c>
      <c r="E90" s="4">
        <v>24</v>
      </c>
      <c r="F90" s="4">
        <v>9</v>
      </c>
      <c r="G90" s="4">
        <v>4</v>
      </c>
      <c r="H90" s="4">
        <v>4</v>
      </c>
      <c r="I90" s="4">
        <v>41</v>
      </c>
      <c r="K90" s="4">
        <v>24</v>
      </c>
      <c r="M90" s="11"/>
      <c r="P90" s="4">
        <v>24</v>
      </c>
      <c r="T90" s="11">
        <v>6</v>
      </c>
    </row>
    <row r="91" spans="1:20" ht="12.75">
      <c r="A91" s="28">
        <v>45</v>
      </c>
      <c r="B91" s="28">
        <v>2021</v>
      </c>
      <c r="C91" s="28">
        <v>106191</v>
      </c>
      <c r="D91" s="3" t="s">
        <v>58</v>
      </c>
      <c r="E91" s="4">
        <v>35</v>
      </c>
      <c r="F91" s="4">
        <v>18</v>
      </c>
      <c r="G91" s="4">
        <v>21</v>
      </c>
      <c r="H91" s="4">
        <v>19</v>
      </c>
      <c r="I91" s="4">
        <v>93</v>
      </c>
      <c r="K91" s="4">
        <v>35</v>
      </c>
      <c r="L91" s="4">
        <v>3</v>
      </c>
      <c r="M91" s="11"/>
      <c r="P91" s="4">
        <v>38</v>
      </c>
      <c r="R91" s="11"/>
      <c r="T91" s="11">
        <v>7</v>
      </c>
    </row>
    <row r="92" spans="1:20" ht="12.75">
      <c r="A92" s="11">
        <v>60</v>
      </c>
      <c r="B92" s="11">
        <v>2018</v>
      </c>
      <c r="C92" s="11">
        <v>106188</v>
      </c>
      <c r="D92" t="s">
        <v>59</v>
      </c>
      <c r="E92" s="4">
        <v>58</v>
      </c>
      <c r="F92" s="4">
        <v>23</v>
      </c>
      <c r="G92" s="4">
        <v>25</v>
      </c>
      <c r="H92" s="4">
        <v>25</v>
      </c>
      <c r="I92" s="4">
        <v>131</v>
      </c>
      <c r="K92" s="4">
        <v>56</v>
      </c>
      <c r="L92" s="4">
        <v>3</v>
      </c>
      <c r="M92" s="11">
        <v>1</v>
      </c>
      <c r="N92" s="11"/>
      <c r="P92" s="4">
        <v>60</v>
      </c>
      <c r="R92" s="11">
        <v>2.083</v>
      </c>
      <c r="S92" s="4">
        <v>4</v>
      </c>
      <c r="T92" s="11"/>
    </row>
    <row r="93" spans="1:20" ht="12.75">
      <c r="A93" s="11">
        <v>30</v>
      </c>
      <c r="B93" s="11">
        <v>2027</v>
      </c>
      <c r="C93" s="11">
        <v>106195</v>
      </c>
      <c r="D93" t="s">
        <v>60</v>
      </c>
      <c r="E93" s="4">
        <v>35</v>
      </c>
      <c r="F93" s="4">
        <v>29</v>
      </c>
      <c r="G93" s="4">
        <v>10</v>
      </c>
      <c r="H93" s="4">
        <v>17</v>
      </c>
      <c r="I93" s="4">
        <v>91</v>
      </c>
      <c r="K93" s="4">
        <v>30</v>
      </c>
      <c r="M93" s="11"/>
      <c r="P93" s="4">
        <v>30</v>
      </c>
      <c r="R93" s="11">
        <v>0.859</v>
      </c>
      <c r="S93" s="4">
        <v>4</v>
      </c>
      <c r="T93" s="11"/>
    </row>
    <row r="94" spans="1:20" ht="12.75">
      <c r="A94" s="11">
        <v>60</v>
      </c>
      <c r="B94" s="11">
        <v>2000</v>
      </c>
      <c r="C94" s="11">
        <v>137951</v>
      </c>
      <c r="D94" s="19" t="s">
        <v>75</v>
      </c>
      <c r="E94" s="4">
        <v>58</v>
      </c>
      <c r="F94" s="4">
        <v>6</v>
      </c>
      <c r="G94" s="4">
        <v>1</v>
      </c>
      <c r="H94" s="4">
        <v>10</v>
      </c>
      <c r="I94" s="4">
        <v>75</v>
      </c>
      <c r="K94" s="4">
        <v>58</v>
      </c>
      <c r="M94" s="11"/>
      <c r="N94" s="11"/>
      <c r="O94" s="11"/>
      <c r="P94" s="11">
        <v>58</v>
      </c>
      <c r="T94" s="11">
        <v>2</v>
      </c>
    </row>
    <row r="95" spans="1:20" ht="12.75">
      <c r="A95" s="11">
        <v>45</v>
      </c>
      <c r="B95" s="11">
        <v>2015</v>
      </c>
      <c r="C95" s="11">
        <v>143551</v>
      </c>
      <c r="D95" s="26" t="s">
        <v>100</v>
      </c>
      <c r="E95" s="4">
        <v>28</v>
      </c>
      <c r="F95" s="4">
        <v>19</v>
      </c>
      <c r="G95" s="4">
        <v>13</v>
      </c>
      <c r="H95" s="4">
        <v>17</v>
      </c>
      <c r="I95" s="4">
        <v>77</v>
      </c>
      <c r="K95" s="4">
        <v>28</v>
      </c>
      <c r="L95" s="4">
        <v>2</v>
      </c>
      <c r="M95" s="11">
        <v>1</v>
      </c>
      <c r="P95" s="11">
        <v>31</v>
      </c>
      <c r="T95" s="11">
        <v>14</v>
      </c>
    </row>
    <row r="96" spans="1:20" ht="12.75">
      <c r="A96" s="11">
        <v>30</v>
      </c>
      <c r="B96" s="11">
        <v>3309</v>
      </c>
      <c r="C96" s="11">
        <v>106241</v>
      </c>
      <c r="D96" s="27" t="s">
        <v>82</v>
      </c>
      <c r="E96" s="4">
        <v>30</v>
      </c>
      <c r="F96" s="4">
        <v>39</v>
      </c>
      <c r="G96" s="4">
        <v>20</v>
      </c>
      <c r="H96" s="4">
        <v>20</v>
      </c>
      <c r="I96" s="4">
        <v>109</v>
      </c>
      <c r="K96" s="4">
        <v>29</v>
      </c>
      <c r="L96" s="4">
        <v>1</v>
      </c>
      <c r="M96" s="11"/>
      <c r="P96" s="11">
        <v>30</v>
      </c>
      <c r="R96" s="11">
        <v>2.252</v>
      </c>
      <c r="S96" s="4">
        <v>8</v>
      </c>
      <c r="T96" s="11"/>
    </row>
    <row r="97" spans="1:20" ht="12.75">
      <c r="A97" s="11">
        <v>30</v>
      </c>
      <c r="B97" s="11">
        <v>3310</v>
      </c>
      <c r="C97" s="11">
        <v>106242</v>
      </c>
      <c r="D97" s="27" t="s">
        <v>83</v>
      </c>
      <c r="E97" s="4">
        <v>25</v>
      </c>
      <c r="F97" s="4">
        <v>25</v>
      </c>
      <c r="G97" s="4">
        <v>15</v>
      </c>
      <c r="H97" s="4">
        <v>11</v>
      </c>
      <c r="I97" s="4">
        <v>76</v>
      </c>
      <c r="K97" s="4">
        <v>25</v>
      </c>
      <c r="M97" s="11"/>
      <c r="P97" s="11">
        <v>25</v>
      </c>
      <c r="T97" s="11">
        <v>5</v>
      </c>
    </row>
    <row r="98" spans="1:20" ht="12.75">
      <c r="A98" s="28">
        <v>60</v>
      </c>
      <c r="B98" s="28">
        <v>2073</v>
      </c>
      <c r="C98" s="28">
        <v>106222</v>
      </c>
      <c r="D98" s="3" t="s">
        <v>102</v>
      </c>
      <c r="E98" s="4">
        <v>54</v>
      </c>
      <c r="F98" s="4">
        <v>27</v>
      </c>
      <c r="G98" s="4">
        <v>23</v>
      </c>
      <c r="H98" s="4">
        <v>23</v>
      </c>
      <c r="I98" s="4">
        <v>127</v>
      </c>
      <c r="K98" s="4">
        <v>53</v>
      </c>
      <c r="L98" s="4">
        <v>2</v>
      </c>
      <c r="M98" s="11">
        <v>1</v>
      </c>
      <c r="N98" s="11"/>
      <c r="P98" s="11">
        <v>56</v>
      </c>
      <c r="T98" s="11">
        <v>4</v>
      </c>
    </row>
    <row r="99" spans="1:20" ht="12.75">
      <c r="A99" s="11">
        <v>30</v>
      </c>
      <c r="B99" s="11">
        <v>2026</v>
      </c>
      <c r="C99" s="11">
        <v>106194</v>
      </c>
      <c r="D99" t="s">
        <v>61</v>
      </c>
      <c r="E99" s="4">
        <v>15</v>
      </c>
      <c r="F99" s="4">
        <v>6</v>
      </c>
      <c r="G99" s="4">
        <v>4</v>
      </c>
      <c r="H99" s="23">
        <v>4</v>
      </c>
      <c r="I99" s="4">
        <v>29</v>
      </c>
      <c r="K99" s="4">
        <v>15</v>
      </c>
      <c r="L99" s="4">
        <v>2</v>
      </c>
      <c r="P99" s="11">
        <v>17</v>
      </c>
      <c r="T99" s="11">
        <v>13</v>
      </c>
    </row>
    <row r="100" spans="5:16" ht="12.75">
      <c r="E100" s="21">
        <f>SUM(E90:E99)</f>
        <v>362</v>
      </c>
      <c r="F100" s="21">
        <f>SUM(F90:F99)</f>
        <v>201</v>
      </c>
      <c r="G100" s="21">
        <f>SUM(G90:G99)</f>
        <v>136</v>
      </c>
      <c r="H100" s="21">
        <f>SUM(H90:H99)</f>
        <v>150</v>
      </c>
      <c r="I100" s="21">
        <f>SUM(I90:I99)</f>
        <v>849</v>
      </c>
      <c r="K100" s="21"/>
      <c r="L100" s="21"/>
      <c r="M100" s="21"/>
      <c r="N100" s="21"/>
      <c r="O100" s="21"/>
      <c r="P100" s="21"/>
    </row>
    <row r="101" spans="5:16" ht="12.75">
      <c r="E101" s="21"/>
      <c r="F101" s="21"/>
      <c r="G101" s="21"/>
      <c r="H101" s="21"/>
      <c r="I101" s="21"/>
      <c r="K101" s="21"/>
      <c r="L101" s="21"/>
      <c r="M101" s="21"/>
      <c r="N101" s="21"/>
      <c r="O101" s="21"/>
      <c r="P101" s="21"/>
    </row>
    <row r="102" spans="1:16" ht="12.75">
      <c r="A102" s="4">
        <v>60</v>
      </c>
      <c r="C102" s="4">
        <v>106188</v>
      </c>
      <c r="D102" s="10" t="s">
        <v>101</v>
      </c>
      <c r="E102" s="21"/>
      <c r="F102" s="21"/>
      <c r="G102" s="21"/>
      <c r="H102" s="21"/>
      <c r="I102" s="21"/>
      <c r="K102" s="21"/>
      <c r="L102" s="21"/>
      <c r="M102" s="21"/>
      <c r="N102" s="21"/>
      <c r="O102" s="21"/>
      <c r="P102" s="21"/>
    </row>
    <row r="103" spans="5:16" ht="12.75">
      <c r="E103" s="21"/>
      <c r="F103" s="21"/>
      <c r="G103" s="21"/>
      <c r="H103" s="21"/>
      <c r="I103" s="21"/>
      <c r="K103" s="21"/>
      <c r="L103" s="21"/>
      <c r="M103" s="21"/>
      <c r="N103" s="21"/>
      <c r="O103" s="21"/>
      <c r="P103" s="21"/>
    </row>
    <row r="104" spans="1:9" ht="12.75">
      <c r="A104" s="11">
        <v>3110</v>
      </c>
      <c r="B104" s="11"/>
      <c r="C104" s="11"/>
      <c r="D104" t="s">
        <v>63</v>
      </c>
      <c r="E104" s="21"/>
      <c r="F104" s="21"/>
      <c r="G104" s="21"/>
      <c r="H104" s="21"/>
      <c r="I104" s="21"/>
    </row>
    <row r="105" spans="1:3" ht="12.75">
      <c r="A105" s="11"/>
      <c r="B105" s="11"/>
      <c r="C105" s="11"/>
    </row>
    <row r="106" spans="1:4" ht="12.75">
      <c r="A106" s="29">
        <f>SUM(A90:A99)</f>
        <v>420</v>
      </c>
      <c r="B106" s="29"/>
      <c r="C106" s="29"/>
      <c r="D106" t="s">
        <v>62</v>
      </c>
    </row>
    <row r="108" spans="1:4" ht="12.75">
      <c r="A108" s="30"/>
      <c r="B108" s="30"/>
      <c r="C108" s="30"/>
      <c r="D108" t="s">
        <v>78</v>
      </c>
    </row>
    <row r="109" spans="1:4" ht="12.75">
      <c r="A109" s="31"/>
      <c r="B109" s="31"/>
      <c r="C109" s="31"/>
      <c r="D109" s="10" t="s">
        <v>81</v>
      </c>
    </row>
    <row r="111" spans="5:9" ht="12.75">
      <c r="E111" s="11"/>
      <c r="F111" s="11"/>
      <c r="G111" s="11"/>
      <c r="H111" s="11"/>
      <c r="I111" s="11"/>
    </row>
  </sheetData>
  <sheetProtection/>
  <printOptions gridLines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&amp;C&amp;"Arial,Bold"&amp;11Primary Initial Stats - 2019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9" sqref="J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paula.barnett</dc:creator>
  <cp:keywords/>
  <dc:description/>
  <cp:lastModifiedBy>Paula Barnett</cp:lastModifiedBy>
  <cp:lastPrinted>2019-04-15T15:31:31Z</cp:lastPrinted>
  <dcterms:created xsi:type="dcterms:W3CDTF">2009-06-03T11:43:17Z</dcterms:created>
  <dcterms:modified xsi:type="dcterms:W3CDTF">2019-04-15T15:31:46Z</dcterms:modified>
  <cp:category/>
  <cp:version/>
  <cp:contentType/>
  <cp:contentStatus/>
</cp:coreProperties>
</file>