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<sst xmlns="http://schemas.openxmlformats.org/spreadsheetml/2006/main" count="109" uniqueCount="99">
  <si>
    <t>Std No</t>
  </si>
  <si>
    <t>School</t>
  </si>
  <si>
    <t>ASHTON</t>
  </si>
  <si>
    <t>Canon Burrows</t>
  </si>
  <si>
    <t>Canon Johnson</t>
  </si>
  <si>
    <t>Holden Clough</t>
  </si>
  <si>
    <t>Holy Trinity</t>
  </si>
  <si>
    <t>Hurst Knoll</t>
  </si>
  <si>
    <t>Our Lady</t>
  </si>
  <si>
    <t>Parochial</t>
  </si>
  <si>
    <t>Rosehill</t>
  </si>
  <si>
    <t>St Christophers</t>
  </si>
  <si>
    <t>St James</t>
  </si>
  <si>
    <t>St Peters</t>
  </si>
  <si>
    <t>The Heys</t>
  </si>
  <si>
    <t>Waterloo</t>
  </si>
  <si>
    <t>West End</t>
  </si>
  <si>
    <t>AUDENSHAW</t>
  </si>
  <si>
    <t>Aldwyn</t>
  </si>
  <si>
    <t>Audenshaw</t>
  </si>
  <si>
    <t>Poplar Street</t>
  </si>
  <si>
    <t>St Annes RC</t>
  </si>
  <si>
    <t>St Stephens CE</t>
  </si>
  <si>
    <t>DENTON</t>
  </si>
  <si>
    <t>Corrie</t>
  </si>
  <si>
    <t>Dane Bank</t>
  </si>
  <si>
    <t>Greswell</t>
  </si>
  <si>
    <t>Linden Road</t>
  </si>
  <si>
    <t>Manor Green</t>
  </si>
  <si>
    <t>Russell Scott</t>
  </si>
  <si>
    <t>St Annes</t>
  </si>
  <si>
    <t>St John Fisher</t>
  </si>
  <si>
    <t>St Marys</t>
  </si>
  <si>
    <t>DROYLSDEN</t>
  </si>
  <si>
    <t>Fairfield Road</t>
  </si>
  <si>
    <t>Greenside</t>
  </si>
  <si>
    <t>Manchester Rd</t>
  </si>
  <si>
    <t>Moorside</t>
  </si>
  <si>
    <t>St Stephens RC</t>
  </si>
  <si>
    <t>DUKINFIELD</t>
  </si>
  <si>
    <t>Broadbent Fold</t>
  </si>
  <si>
    <t>Lyndhurst</t>
  </si>
  <si>
    <t>Ravensfield</t>
  </si>
  <si>
    <t>St Johns</t>
  </si>
  <si>
    <t>Yew Tree</t>
  </si>
  <si>
    <t>HYDE</t>
  </si>
  <si>
    <t>Bradley Green</t>
  </si>
  <si>
    <t>Dowson</t>
  </si>
  <si>
    <t>Flowery Field</t>
  </si>
  <si>
    <t>Gee Cross</t>
  </si>
  <si>
    <t>Godley</t>
  </si>
  <si>
    <t>Greenfield</t>
  </si>
  <si>
    <t>Oakfield</t>
  </si>
  <si>
    <t>St Georges</t>
  </si>
  <si>
    <t>St Pauls</t>
  </si>
  <si>
    <t>HATTERSLEY</t>
  </si>
  <si>
    <t>Arundale</t>
  </si>
  <si>
    <t>Pinfold</t>
  </si>
  <si>
    <t>LONGDENDALE</t>
  </si>
  <si>
    <t>Broadbottom</t>
  </si>
  <si>
    <t>Hollingworth</t>
  </si>
  <si>
    <t>Mottram</t>
  </si>
  <si>
    <t>MOSSLEY</t>
  </si>
  <si>
    <t>Livingstone</t>
  </si>
  <si>
    <t>M'hurst All Sts</t>
  </si>
  <si>
    <t>Milton St Johns</t>
  </si>
  <si>
    <t>Mossley St Georges</t>
  </si>
  <si>
    <t>St Josephs</t>
  </si>
  <si>
    <t>STALYBRIDGE</t>
  </si>
  <si>
    <t>Arlies</t>
  </si>
  <si>
    <t>Buckton Vale</t>
  </si>
  <si>
    <t>Gorse Hall</t>
  </si>
  <si>
    <t>Millbrook</t>
  </si>
  <si>
    <t>Stalyhill</t>
  </si>
  <si>
    <t>Wild Bank</t>
  </si>
  <si>
    <t>Ext Dist</t>
  </si>
  <si>
    <t>TOTAL</t>
  </si>
  <si>
    <t>Requests</t>
  </si>
  <si>
    <t>1st</t>
  </si>
  <si>
    <t>2nd</t>
  </si>
  <si>
    <t>3rd</t>
  </si>
  <si>
    <t>Allocated</t>
  </si>
  <si>
    <t>Extras</t>
  </si>
  <si>
    <t>Total</t>
  </si>
  <si>
    <t>Distance</t>
  </si>
  <si>
    <t>Places</t>
  </si>
  <si>
    <t>Criteria</t>
  </si>
  <si>
    <t>Other</t>
  </si>
  <si>
    <t>Silver Springs</t>
  </si>
  <si>
    <t>Inspire Academy</t>
  </si>
  <si>
    <t>Discovery</t>
  </si>
  <si>
    <t>VA</t>
  </si>
  <si>
    <t>**</t>
  </si>
  <si>
    <t>TWINS</t>
  </si>
  <si>
    <t>Oasis Broadoak</t>
  </si>
  <si>
    <t>Endeavour</t>
  </si>
  <si>
    <t>ACADEMIES</t>
  </si>
  <si>
    <t>St Peters RC</t>
  </si>
  <si>
    <t>St Raphaels RC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</si>
</sst>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view="pageLayout" workbookViewId="0" topLeftCell="A1">
      <selection activeCell="Q39" sqref="Q39"/>
    </sheetView>
  </sheetViews>
  <sheetFormatPr defaultColWidth="9.140625" defaultRowHeight="12.75"/>
  <cols>
    <col min="2" max="2" width="16.28125" style="0" customWidth="1"/>
    <col min="3" max="3" width="8.00390625" style="6" customWidth="1"/>
    <col min="4" max="7" width="9.140625" style="6" customWidth="1"/>
    <col min="8" max="8" width="0.85546875" style="10" customWidth="1"/>
    <col min="9" max="10" width="7.57421875" style="6" customWidth="1"/>
    <col min="11" max="11" width="6.7109375" style="6" customWidth="1"/>
    <col min="12" max="12" width="8.421875" style="6" customWidth="1"/>
    <col min="13" max="14" width="9.140625" style="6" customWidth="1"/>
    <col min="15" max="15" width="1.1484375" style="10" customWidth="1"/>
    <col min="16" max="16" width="8.57421875" style="6" customWidth="1"/>
    <col min="17" max="17" width="9.140625" style="6" customWidth="1"/>
    <col min="18" max="18" width="7.8515625" style="6" customWidth="1"/>
  </cols>
  <sheetData>
    <row r="1" spans="1:18" ht="12.75">
      <c r="A1" s="1" t="s">
        <v>0</v>
      </c>
      <c r="B1" s="1" t="s">
        <v>1</v>
      </c>
      <c r="C1" s="15"/>
      <c r="D1" s="16" t="s">
        <v>77</v>
      </c>
      <c r="E1" s="17"/>
      <c r="F1" s="18"/>
      <c r="G1" s="19"/>
      <c r="H1" s="8"/>
      <c r="I1" s="19"/>
      <c r="J1" s="19" t="s">
        <v>81</v>
      </c>
      <c r="K1" s="19"/>
      <c r="L1" s="19"/>
      <c r="N1" s="7" t="s">
        <v>83</v>
      </c>
      <c r="O1" s="11"/>
      <c r="P1" s="7" t="s">
        <v>84</v>
      </c>
      <c r="Q1" s="7" t="s">
        <v>86</v>
      </c>
      <c r="R1" s="7" t="s">
        <v>85</v>
      </c>
    </row>
    <row r="2" spans="3:15" ht="12.75">
      <c r="C2" s="6" t="s">
        <v>78</v>
      </c>
      <c r="D2" s="6" t="s">
        <v>79</v>
      </c>
      <c r="E2" s="6" t="s">
        <v>80</v>
      </c>
      <c r="F2" s="6" t="s">
        <v>87</v>
      </c>
      <c r="G2" s="6" t="s">
        <v>83</v>
      </c>
      <c r="H2" s="9"/>
      <c r="I2" s="6" t="s">
        <v>78</v>
      </c>
      <c r="J2" s="6" t="s">
        <v>79</v>
      </c>
      <c r="K2" s="6" t="s">
        <v>80</v>
      </c>
      <c r="L2" s="6" t="s">
        <v>87</v>
      </c>
      <c r="M2" s="6" t="s">
        <v>82</v>
      </c>
      <c r="O2" s="9"/>
    </row>
    <row r="3" ht="12.75">
      <c r="A3" s="1" t="s">
        <v>2</v>
      </c>
    </row>
    <row r="5" spans="1:18" ht="12.75">
      <c r="A5" s="2">
        <v>60</v>
      </c>
      <c r="B5" s="20" t="s">
        <v>3</v>
      </c>
      <c r="C5" s="6">
        <v>67</v>
      </c>
      <c r="D5" s="6">
        <v>40</v>
      </c>
      <c r="E5" s="6">
        <v>17</v>
      </c>
      <c r="F5" s="6">
        <v>15</v>
      </c>
      <c r="G5" s="6">
        <v>139</v>
      </c>
      <c r="I5" s="6">
        <v>60</v>
      </c>
      <c r="K5" s="14"/>
      <c r="N5" s="6">
        <v>60</v>
      </c>
      <c r="P5" s="14">
        <v>0.789</v>
      </c>
      <c r="Q5" s="6">
        <v>7</v>
      </c>
      <c r="R5" s="14"/>
    </row>
    <row r="6" spans="1:18" ht="12.75">
      <c r="A6" s="3">
        <v>30</v>
      </c>
      <c r="B6" s="20" t="s">
        <v>4</v>
      </c>
      <c r="C6" s="6">
        <v>27</v>
      </c>
      <c r="D6" s="6">
        <v>24</v>
      </c>
      <c r="E6" s="6">
        <v>14</v>
      </c>
      <c r="F6" s="6">
        <v>15</v>
      </c>
      <c r="G6" s="6">
        <v>80</v>
      </c>
      <c r="I6" s="6">
        <v>27</v>
      </c>
      <c r="J6" s="6">
        <v>2</v>
      </c>
      <c r="K6" s="14">
        <v>1</v>
      </c>
      <c r="N6" s="6">
        <v>30</v>
      </c>
      <c r="P6" s="14">
        <v>0.891</v>
      </c>
      <c r="Q6" s="6">
        <v>7</v>
      </c>
      <c r="R6" s="14"/>
    </row>
    <row r="7" spans="1:18" ht="12.75">
      <c r="A7" s="4">
        <v>60</v>
      </c>
      <c r="B7" s="5" t="s">
        <v>5</v>
      </c>
      <c r="C7" s="6">
        <v>45</v>
      </c>
      <c r="D7" s="6">
        <v>20</v>
      </c>
      <c r="E7" s="6">
        <v>12</v>
      </c>
      <c r="F7" s="6">
        <v>13</v>
      </c>
      <c r="G7" s="6">
        <v>90</v>
      </c>
      <c r="I7" s="6">
        <v>45</v>
      </c>
      <c r="J7" s="6">
        <v>4</v>
      </c>
      <c r="K7" s="14">
        <v>1</v>
      </c>
      <c r="L7" s="14"/>
      <c r="M7" s="14">
        <v>1</v>
      </c>
      <c r="N7" s="14">
        <v>51</v>
      </c>
      <c r="R7" s="14">
        <v>9</v>
      </c>
    </row>
    <row r="8" spans="1:18" ht="12.75">
      <c r="A8" s="2">
        <v>30</v>
      </c>
      <c r="B8" s="21" t="s">
        <v>6</v>
      </c>
      <c r="C8" s="6">
        <v>36</v>
      </c>
      <c r="D8" s="6">
        <v>9</v>
      </c>
      <c r="E8" s="6">
        <v>3</v>
      </c>
      <c r="F8" s="6">
        <v>6</v>
      </c>
      <c r="G8" s="6">
        <v>54</v>
      </c>
      <c r="I8" s="6">
        <v>30</v>
      </c>
      <c r="K8" s="14"/>
      <c r="N8" s="14">
        <v>30</v>
      </c>
      <c r="P8" s="6">
        <v>0.143</v>
      </c>
      <c r="Q8" s="6">
        <v>6</v>
      </c>
      <c r="R8" s="14"/>
    </row>
    <row r="9" spans="1:18" ht="12.75">
      <c r="A9" s="3">
        <v>30</v>
      </c>
      <c r="B9" t="s">
        <v>7</v>
      </c>
      <c r="C9" s="6">
        <v>14</v>
      </c>
      <c r="D9" s="6">
        <v>19</v>
      </c>
      <c r="E9" s="6">
        <v>13</v>
      </c>
      <c r="F9" s="6">
        <v>10</v>
      </c>
      <c r="G9" s="6">
        <v>56</v>
      </c>
      <c r="I9" s="6">
        <v>14</v>
      </c>
      <c r="J9" s="6">
        <v>6</v>
      </c>
      <c r="K9" s="14"/>
      <c r="N9" s="14">
        <v>20</v>
      </c>
      <c r="P9" s="14"/>
      <c r="R9" s="14">
        <v>10</v>
      </c>
    </row>
    <row r="10" spans="1:18" ht="12.75">
      <c r="A10" s="3">
        <v>60</v>
      </c>
      <c r="B10" s="29" t="s">
        <v>89</v>
      </c>
      <c r="C10" s="6">
        <v>39</v>
      </c>
      <c r="D10" s="6">
        <v>26</v>
      </c>
      <c r="E10" s="6">
        <v>18</v>
      </c>
      <c r="F10" s="6">
        <v>16</v>
      </c>
      <c r="G10" s="6">
        <v>99</v>
      </c>
      <c r="I10" s="6">
        <v>39</v>
      </c>
      <c r="J10" s="6">
        <v>2</v>
      </c>
      <c r="K10" s="14"/>
      <c r="M10" s="6">
        <v>3</v>
      </c>
      <c r="N10" s="14">
        <v>44</v>
      </c>
      <c r="R10" s="14">
        <v>16</v>
      </c>
    </row>
    <row r="11" spans="1:18" ht="12.75">
      <c r="A11" s="3">
        <v>60</v>
      </c>
      <c r="B11" s="29" t="s">
        <v>94</v>
      </c>
      <c r="C11" s="6">
        <v>33</v>
      </c>
      <c r="D11" s="6">
        <v>5</v>
      </c>
      <c r="E11" s="6">
        <v>1</v>
      </c>
      <c r="F11" s="6">
        <v>10</v>
      </c>
      <c r="G11" s="6">
        <v>49</v>
      </c>
      <c r="I11" s="6">
        <v>33</v>
      </c>
      <c r="J11" s="6">
        <v>2</v>
      </c>
      <c r="K11" s="14"/>
      <c r="M11" s="6">
        <v>1</v>
      </c>
      <c r="N11" s="14">
        <v>36</v>
      </c>
      <c r="R11" s="14">
        <v>24</v>
      </c>
    </row>
    <row r="12" spans="1:18" ht="12.75">
      <c r="A12" s="3">
        <v>30</v>
      </c>
      <c r="B12" s="20" t="s">
        <v>8</v>
      </c>
      <c r="C12" s="6">
        <v>20</v>
      </c>
      <c r="D12" s="6">
        <v>23</v>
      </c>
      <c r="E12" s="6">
        <v>11</v>
      </c>
      <c r="F12" s="6">
        <v>13</v>
      </c>
      <c r="G12" s="6">
        <v>67</v>
      </c>
      <c r="I12" s="6">
        <v>20</v>
      </c>
      <c r="J12" s="6">
        <v>3</v>
      </c>
      <c r="K12" s="14"/>
      <c r="M12" s="6">
        <v>1</v>
      </c>
      <c r="N12" s="14">
        <v>24</v>
      </c>
      <c r="P12" s="14"/>
      <c r="R12" s="14">
        <v>6</v>
      </c>
    </row>
    <row r="13" spans="1:18" ht="12.75">
      <c r="A13" s="3">
        <v>30</v>
      </c>
      <c r="B13" t="s">
        <v>9</v>
      </c>
      <c r="C13" s="6">
        <v>27</v>
      </c>
      <c r="D13" s="6">
        <v>10</v>
      </c>
      <c r="E13" s="6">
        <v>2</v>
      </c>
      <c r="F13" s="6">
        <v>3</v>
      </c>
      <c r="G13" s="6">
        <v>42</v>
      </c>
      <c r="I13" s="6">
        <v>27</v>
      </c>
      <c r="J13" s="6">
        <v>1</v>
      </c>
      <c r="K13" s="14"/>
      <c r="N13" s="14">
        <v>28</v>
      </c>
      <c r="P13" s="14"/>
      <c r="R13" s="14">
        <v>2</v>
      </c>
    </row>
    <row r="14" spans="1:19" ht="12.75">
      <c r="A14" s="2">
        <v>60</v>
      </c>
      <c r="B14" s="13" t="s">
        <v>10</v>
      </c>
      <c r="C14" s="26">
        <v>42</v>
      </c>
      <c r="D14" s="26">
        <v>21</v>
      </c>
      <c r="E14" s="26">
        <v>12</v>
      </c>
      <c r="F14" s="26">
        <v>7</v>
      </c>
      <c r="G14" s="26">
        <v>82</v>
      </c>
      <c r="H14" s="27"/>
      <c r="I14" s="26">
        <v>42</v>
      </c>
      <c r="J14" s="26">
        <v>4</v>
      </c>
      <c r="K14" s="28"/>
      <c r="L14" s="28"/>
      <c r="M14" s="28">
        <v>1</v>
      </c>
      <c r="N14" s="28">
        <v>47</v>
      </c>
      <c r="O14" s="27"/>
      <c r="P14" s="26"/>
      <c r="Q14" s="26"/>
      <c r="R14" s="28">
        <v>13</v>
      </c>
      <c r="S14" s="13"/>
    </row>
    <row r="15" spans="1:18" ht="12.75">
      <c r="A15" s="3">
        <v>30</v>
      </c>
      <c r="B15" s="20" t="s">
        <v>11</v>
      </c>
      <c r="C15" s="6">
        <v>44</v>
      </c>
      <c r="D15" s="6">
        <v>29</v>
      </c>
      <c r="E15" s="6">
        <v>9</v>
      </c>
      <c r="F15" s="6">
        <v>8</v>
      </c>
      <c r="G15" s="6">
        <v>90</v>
      </c>
      <c r="I15" s="6">
        <v>30</v>
      </c>
      <c r="K15" s="14"/>
      <c r="N15" s="14">
        <v>30</v>
      </c>
      <c r="P15" s="14">
        <v>1.977</v>
      </c>
      <c r="Q15" s="6">
        <v>5</v>
      </c>
      <c r="R15" s="14"/>
    </row>
    <row r="16" spans="1:18" ht="12.75">
      <c r="A16" s="3">
        <v>30</v>
      </c>
      <c r="B16" t="s">
        <v>12</v>
      </c>
      <c r="C16" s="6">
        <v>29</v>
      </c>
      <c r="D16" s="6">
        <v>12</v>
      </c>
      <c r="E16" s="6">
        <v>17</v>
      </c>
      <c r="F16" s="6">
        <v>6</v>
      </c>
      <c r="G16" s="6">
        <v>64</v>
      </c>
      <c r="I16" s="6">
        <v>27</v>
      </c>
      <c r="J16" s="6">
        <v>3</v>
      </c>
      <c r="K16" s="14"/>
      <c r="N16" s="14">
        <v>30</v>
      </c>
      <c r="P16" s="6">
        <v>0.975</v>
      </c>
      <c r="Q16" s="6">
        <v>4</v>
      </c>
      <c r="R16" s="14"/>
    </row>
    <row r="17" spans="1:18" ht="12.75">
      <c r="A17" s="3">
        <v>30</v>
      </c>
      <c r="B17" s="20" t="s">
        <v>13</v>
      </c>
      <c r="C17" s="6">
        <v>39</v>
      </c>
      <c r="D17" s="6">
        <v>8</v>
      </c>
      <c r="E17" s="6">
        <v>8</v>
      </c>
      <c r="F17" s="6">
        <v>1</v>
      </c>
      <c r="G17" s="6">
        <v>56</v>
      </c>
      <c r="I17" s="6">
        <v>30</v>
      </c>
      <c r="K17" s="14"/>
      <c r="N17" s="14">
        <v>30</v>
      </c>
      <c r="P17" s="14">
        <v>0.308</v>
      </c>
      <c r="Q17" s="6">
        <v>8</v>
      </c>
      <c r="R17" s="14"/>
    </row>
    <row r="18" spans="1:18" ht="12.75">
      <c r="A18" s="3">
        <v>30</v>
      </c>
      <c r="B18" t="s">
        <v>14</v>
      </c>
      <c r="C18" s="6">
        <v>39</v>
      </c>
      <c r="D18" s="6">
        <v>21</v>
      </c>
      <c r="E18" s="6">
        <v>15</v>
      </c>
      <c r="F18" s="6">
        <v>9</v>
      </c>
      <c r="G18" s="6">
        <v>84</v>
      </c>
      <c r="I18" s="6">
        <v>30</v>
      </c>
      <c r="K18" s="14"/>
      <c r="N18" s="14">
        <v>30</v>
      </c>
      <c r="P18" s="14">
        <v>0.278</v>
      </c>
      <c r="Q18" s="14">
        <v>4</v>
      </c>
      <c r="R18" s="14"/>
    </row>
    <row r="19" spans="1:18" ht="12.75">
      <c r="A19" s="3">
        <v>60</v>
      </c>
      <c r="B19" t="s">
        <v>15</v>
      </c>
      <c r="C19" s="6">
        <v>18</v>
      </c>
      <c r="D19" s="6">
        <v>13</v>
      </c>
      <c r="E19" s="6">
        <v>16</v>
      </c>
      <c r="F19" s="6">
        <v>8</v>
      </c>
      <c r="G19" s="6">
        <v>55</v>
      </c>
      <c r="I19" s="6">
        <v>18</v>
      </c>
      <c r="K19" s="14">
        <v>1</v>
      </c>
      <c r="L19" s="14"/>
      <c r="M19" s="14"/>
      <c r="N19" s="14">
        <v>19</v>
      </c>
      <c r="R19" s="14">
        <v>41</v>
      </c>
    </row>
    <row r="20" spans="1:18" ht="12.75">
      <c r="A20" s="3">
        <v>60</v>
      </c>
      <c r="B20" s="22" t="s">
        <v>16</v>
      </c>
      <c r="C20" s="6">
        <v>47</v>
      </c>
      <c r="D20" s="6">
        <v>22</v>
      </c>
      <c r="E20" s="6">
        <v>7</v>
      </c>
      <c r="F20" s="6">
        <v>5</v>
      </c>
      <c r="G20" s="6">
        <v>81</v>
      </c>
      <c r="I20" s="6">
        <v>47</v>
      </c>
      <c r="J20" s="6">
        <v>5</v>
      </c>
      <c r="K20" s="14"/>
      <c r="M20" s="6">
        <v>3</v>
      </c>
      <c r="N20" s="6">
        <v>55</v>
      </c>
      <c r="R20" s="14">
        <v>5</v>
      </c>
    </row>
    <row r="21" spans="1:18" ht="12.75">
      <c r="A21" s="12">
        <f>SUM(A5:A20)</f>
        <v>690</v>
      </c>
      <c r="C21" s="24">
        <f>SUM(C5:C20)</f>
        <v>566</v>
      </c>
      <c r="D21" s="24">
        <f>SUM(D5:D20)</f>
        <v>302</v>
      </c>
      <c r="E21" s="24">
        <f>SUM(E5:E20)</f>
        <v>175</v>
      </c>
      <c r="F21" s="24">
        <f>SUM(F5:F20)</f>
        <v>145</v>
      </c>
      <c r="G21" s="24">
        <f>SUM(G5:G20)</f>
        <v>1188</v>
      </c>
      <c r="I21" s="24">
        <f>SUM(I5:I20)</f>
        <v>519</v>
      </c>
      <c r="J21" s="24">
        <f>SUM(J5:J20)</f>
        <v>32</v>
      </c>
      <c r="K21" s="25">
        <f>SUM(K5:K20)</f>
        <v>3</v>
      </c>
      <c r="L21" s="24"/>
      <c r="M21" s="24">
        <f>SUM(M5:M20)</f>
        <v>10</v>
      </c>
      <c r="N21" s="24">
        <f>SUM(N5:N20)</f>
        <v>564</v>
      </c>
      <c r="R21" s="14"/>
    </row>
    <row r="22" spans="1:18" ht="12.75">
      <c r="A22" s="3" t="s">
        <v>17</v>
      </c>
      <c r="K22" s="14"/>
      <c r="R22" s="14"/>
    </row>
    <row r="23" spans="1:18" ht="12.75">
      <c r="A23" s="3">
        <v>30</v>
      </c>
      <c r="B23" t="s">
        <v>18</v>
      </c>
      <c r="C23" s="6">
        <v>52</v>
      </c>
      <c r="D23" s="6">
        <v>24</v>
      </c>
      <c r="E23" s="6">
        <v>21</v>
      </c>
      <c r="F23" s="6">
        <v>15</v>
      </c>
      <c r="G23" s="6">
        <v>112</v>
      </c>
      <c r="I23" s="6">
        <v>44</v>
      </c>
      <c r="J23" s="6">
        <v>1</v>
      </c>
      <c r="K23" s="14"/>
      <c r="N23" s="6">
        <v>45</v>
      </c>
      <c r="P23" s="6">
        <v>0.729</v>
      </c>
      <c r="Q23" s="14">
        <v>4</v>
      </c>
      <c r="R23" s="14"/>
    </row>
    <row r="24" spans="1:18" ht="12.75">
      <c r="A24" s="3">
        <v>45</v>
      </c>
      <c r="B24" t="s">
        <v>19</v>
      </c>
      <c r="C24" s="6">
        <v>37</v>
      </c>
      <c r="D24" s="6">
        <v>31</v>
      </c>
      <c r="E24" s="6">
        <v>21</v>
      </c>
      <c r="F24" s="6">
        <v>10</v>
      </c>
      <c r="G24" s="6">
        <v>99</v>
      </c>
      <c r="I24" s="6">
        <v>29</v>
      </c>
      <c r="J24" s="6">
        <v>1</v>
      </c>
      <c r="K24" s="14"/>
      <c r="N24" s="6">
        <v>30</v>
      </c>
      <c r="P24" s="6">
        <v>0.423</v>
      </c>
      <c r="Q24" s="14">
        <v>4</v>
      </c>
      <c r="R24" s="14"/>
    </row>
    <row r="25" spans="1:18" ht="12.75">
      <c r="A25" s="3">
        <v>60</v>
      </c>
      <c r="B25" t="s">
        <v>20</v>
      </c>
      <c r="C25" s="6">
        <v>43</v>
      </c>
      <c r="D25" s="6">
        <v>14</v>
      </c>
      <c r="E25" s="6">
        <v>10</v>
      </c>
      <c r="F25" s="6">
        <v>10</v>
      </c>
      <c r="G25" s="6">
        <v>77</v>
      </c>
      <c r="I25" s="6">
        <v>43</v>
      </c>
      <c r="J25" s="6">
        <v>3</v>
      </c>
      <c r="K25" s="14"/>
      <c r="N25" s="6">
        <v>46</v>
      </c>
      <c r="R25" s="14">
        <v>14</v>
      </c>
    </row>
    <row r="26" spans="1:18" ht="12.75">
      <c r="A26" s="3">
        <v>30</v>
      </c>
      <c r="B26" s="20" t="s">
        <v>21</v>
      </c>
      <c r="C26" s="6">
        <v>35</v>
      </c>
      <c r="D26" s="6">
        <v>7</v>
      </c>
      <c r="E26" s="6">
        <v>9</v>
      </c>
      <c r="F26" s="6">
        <v>20</v>
      </c>
      <c r="G26" s="6">
        <v>71</v>
      </c>
      <c r="I26" s="6">
        <v>30</v>
      </c>
      <c r="K26" s="14"/>
      <c r="N26" s="6">
        <v>30</v>
      </c>
      <c r="P26" s="14">
        <v>1.006</v>
      </c>
      <c r="Q26" s="6">
        <v>6</v>
      </c>
      <c r="R26" s="14"/>
    </row>
    <row r="27" spans="1:18" ht="12.75">
      <c r="A27" s="3">
        <v>30</v>
      </c>
      <c r="B27" s="20" t="s">
        <v>22</v>
      </c>
      <c r="C27" s="6">
        <v>26</v>
      </c>
      <c r="D27" s="6">
        <v>20</v>
      </c>
      <c r="E27" s="6">
        <v>12</v>
      </c>
      <c r="F27" s="6">
        <v>14</v>
      </c>
      <c r="G27" s="6">
        <v>72</v>
      </c>
      <c r="I27" s="6">
        <v>26</v>
      </c>
      <c r="J27" s="6">
        <v>4</v>
      </c>
      <c r="K27" s="14"/>
      <c r="N27" s="6">
        <v>30</v>
      </c>
      <c r="R27" s="14"/>
    </row>
    <row r="28" spans="1:18" ht="12.75">
      <c r="A28" s="12">
        <f>SUM(A23:A27)</f>
        <v>195</v>
      </c>
      <c r="C28" s="24">
        <f>SUM(C23:C27)</f>
        <v>193</v>
      </c>
      <c r="D28" s="24">
        <f>SUM(D23:D27)</f>
        <v>96</v>
      </c>
      <c r="E28" s="24">
        <f>SUM(E23:E27)</f>
        <v>73</v>
      </c>
      <c r="F28" s="24">
        <f>SUM(F23:F27)</f>
        <v>69</v>
      </c>
      <c r="G28" s="24">
        <f>SUM(G23:G27)</f>
        <v>431</v>
      </c>
      <c r="I28" s="24">
        <f>SUM(I23:I27)</f>
        <v>172</v>
      </c>
      <c r="J28" s="24">
        <f>SUM(J23:J27)</f>
        <v>9</v>
      </c>
      <c r="K28" s="25"/>
      <c r="L28" s="24"/>
      <c r="M28" s="24"/>
      <c r="N28" s="24">
        <f>SUM(N23:N27)</f>
        <v>181</v>
      </c>
      <c r="R28" s="14"/>
    </row>
    <row r="29" spans="1:18" ht="12.75">
      <c r="A29" s="3" t="s">
        <v>23</v>
      </c>
      <c r="K29" s="14"/>
      <c r="R29" s="14"/>
    </row>
    <row r="30" spans="1:18" ht="12.75">
      <c r="A30" s="3"/>
      <c r="K30" s="14"/>
      <c r="R30" s="14"/>
    </row>
    <row r="31" spans="1:18" ht="12.75">
      <c r="A31" s="3">
        <v>60</v>
      </c>
      <c r="B31" t="s">
        <v>24</v>
      </c>
      <c r="C31" s="6">
        <v>28</v>
      </c>
      <c r="D31" s="6">
        <v>9</v>
      </c>
      <c r="E31" s="6">
        <v>17</v>
      </c>
      <c r="F31" s="6">
        <v>13</v>
      </c>
      <c r="G31" s="6">
        <v>67</v>
      </c>
      <c r="I31" s="6">
        <v>28</v>
      </c>
      <c r="J31" s="6">
        <v>1</v>
      </c>
      <c r="K31" s="14"/>
      <c r="N31" s="6">
        <v>29</v>
      </c>
      <c r="R31" s="14">
        <v>31</v>
      </c>
    </row>
    <row r="32" spans="1:18" ht="12.75">
      <c r="A32" s="3">
        <v>30</v>
      </c>
      <c r="B32" t="s">
        <v>25</v>
      </c>
      <c r="C32" s="6">
        <v>33</v>
      </c>
      <c r="D32" s="6">
        <v>33</v>
      </c>
      <c r="E32" s="6">
        <v>9</v>
      </c>
      <c r="F32" s="6">
        <v>5</v>
      </c>
      <c r="G32" s="6">
        <v>80</v>
      </c>
      <c r="I32" s="6">
        <v>27</v>
      </c>
      <c r="J32" s="6">
        <v>3</v>
      </c>
      <c r="K32" s="14"/>
      <c r="L32" s="14"/>
      <c r="N32" s="6">
        <v>30</v>
      </c>
      <c r="P32" s="6">
        <v>0.426</v>
      </c>
      <c r="Q32" s="14">
        <v>4</v>
      </c>
      <c r="R32" s="14"/>
    </row>
    <row r="33" spans="1:18" ht="12.75">
      <c r="A33" s="3">
        <v>60</v>
      </c>
      <c r="B33" t="s">
        <v>26</v>
      </c>
      <c r="C33" s="6">
        <v>54</v>
      </c>
      <c r="D33" s="6">
        <v>25</v>
      </c>
      <c r="E33" s="6">
        <v>26</v>
      </c>
      <c r="F33" s="6">
        <v>17</v>
      </c>
      <c r="G33" s="6">
        <v>122</v>
      </c>
      <c r="I33" s="6">
        <v>54</v>
      </c>
      <c r="J33" s="6">
        <v>3</v>
      </c>
      <c r="K33" s="14"/>
      <c r="L33" s="14"/>
      <c r="M33" s="14">
        <v>3</v>
      </c>
      <c r="N33" s="14">
        <v>60</v>
      </c>
      <c r="R33" s="14"/>
    </row>
    <row r="34" spans="1:18" ht="12.75">
      <c r="A34" s="3">
        <v>30</v>
      </c>
      <c r="B34" s="22" t="s">
        <v>27</v>
      </c>
      <c r="C34" s="6">
        <v>18</v>
      </c>
      <c r="D34" s="6">
        <v>7</v>
      </c>
      <c r="E34" s="6">
        <v>13</v>
      </c>
      <c r="F34" s="6">
        <v>11</v>
      </c>
      <c r="G34" s="6">
        <v>49</v>
      </c>
      <c r="I34" s="6">
        <v>18</v>
      </c>
      <c r="K34" s="14"/>
      <c r="M34" s="6">
        <v>1</v>
      </c>
      <c r="N34" s="14">
        <v>19</v>
      </c>
      <c r="R34" s="14">
        <v>11</v>
      </c>
    </row>
    <row r="35" spans="1:18" ht="12.75">
      <c r="A35" s="3">
        <v>60</v>
      </c>
      <c r="B35" s="22" t="s">
        <v>28</v>
      </c>
      <c r="C35" s="6">
        <v>42</v>
      </c>
      <c r="D35" s="6">
        <v>14</v>
      </c>
      <c r="E35" s="6">
        <v>15</v>
      </c>
      <c r="F35" s="6">
        <v>9</v>
      </c>
      <c r="G35" s="6">
        <v>80</v>
      </c>
      <c r="I35" s="6">
        <v>42</v>
      </c>
      <c r="J35" s="6">
        <v>1</v>
      </c>
      <c r="K35" s="14"/>
      <c r="N35" s="14">
        <v>43</v>
      </c>
      <c r="R35" s="14">
        <v>17</v>
      </c>
    </row>
    <row r="36" spans="1:18" ht="12.75">
      <c r="A36" s="3">
        <v>60</v>
      </c>
      <c r="B36" t="s">
        <v>29</v>
      </c>
      <c r="C36" s="6">
        <v>54</v>
      </c>
      <c r="D36" s="6">
        <v>31</v>
      </c>
      <c r="E36" s="6">
        <v>27</v>
      </c>
      <c r="F36" s="6">
        <v>22</v>
      </c>
      <c r="G36" s="6">
        <v>134</v>
      </c>
      <c r="I36" s="6">
        <v>54</v>
      </c>
      <c r="J36" s="6">
        <v>4</v>
      </c>
      <c r="K36" s="14">
        <v>1</v>
      </c>
      <c r="N36" s="14">
        <v>59</v>
      </c>
      <c r="R36" s="14">
        <v>1</v>
      </c>
    </row>
    <row r="37" spans="1:18" ht="12.75">
      <c r="A37" s="4">
        <v>30</v>
      </c>
      <c r="B37" s="5" t="s">
        <v>30</v>
      </c>
      <c r="C37" s="6">
        <v>31</v>
      </c>
      <c r="D37" s="6">
        <v>18</v>
      </c>
      <c r="E37" s="6">
        <v>15</v>
      </c>
      <c r="F37" s="6">
        <v>15</v>
      </c>
      <c r="G37" s="6">
        <v>79</v>
      </c>
      <c r="I37" s="6">
        <v>28</v>
      </c>
      <c r="J37" s="6">
        <v>2</v>
      </c>
      <c r="K37" s="14"/>
      <c r="L37" s="14"/>
      <c r="N37" s="14">
        <v>30</v>
      </c>
      <c r="P37" s="6">
        <v>0.608</v>
      </c>
      <c r="Q37" s="14">
        <v>4</v>
      </c>
      <c r="R37" s="14"/>
    </row>
    <row r="38" spans="1:18" ht="12.75">
      <c r="A38" s="4">
        <v>30</v>
      </c>
      <c r="B38" s="21" t="s">
        <v>31</v>
      </c>
      <c r="C38" s="6">
        <v>27</v>
      </c>
      <c r="D38" s="6">
        <v>19</v>
      </c>
      <c r="E38" s="6">
        <v>10</v>
      </c>
      <c r="F38" s="6">
        <v>12</v>
      </c>
      <c r="G38" s="6">
        <v>68</v>
      </c>
      <c r="I38" s="6">
        <v>27</v>
      </c>
      <c r="J38" s="6">
        <v>2</v>
      </c>
      <c r="K38" s="14"/>
      <c r="M38" s="6">
        <v>1</v>
      </c>
      <c r="N38" s="14">
        <v>30</v>
      </c>
      <c r="P38" s="14"/>
      <c r="R38" s="14"/>
    </row>
    <row r="39" spans="1:18" ht="12.75">
      <c r="A39" s="4">
        <v>30</v>
      </c>
      <c r="B39" s="21" t="s">
        <v>32</v>
      </c>
      <c r="C39" s="6">
        <v>42</v>
      </c>
      <c r="D39" s="6">
        <v>31</v>
      </c>
      <c r="E39" s="6">
        <v>10</v>
      </c>
      <c r="F39" s="6">
        <v>18</v>
      </c>
      <c r="G39" s="6">
        <v>101</v>
      </c>
      <c r="I39" s="6">
        <v>29</v>
      </c>
      <c r="K39" s="14">
        <v>1</v>
      </c>
      <c r="N39" s="14">
        <v>30</v>
      </c>
      <c r="P39" s="14">
        <v>1.371</v>
      </c>
      <c r="Q39" s="14">
        <v>5</v>
      </c>
      <c r="R39" s="14"/>
    </row>
    <row r="40" spans="1:18" ht="12.75">
      <c r="A40" s="4">
        <v>60</v>
      </c>
      <c r="B40" s="23" t="s">
        <v>16</v>
      </c>
      <c r="C40" s="6">
        <v>59</v>
      </c>
      <c r="D40" s="6">
        <v>24</v>
      </c>
      <c r="E40" s="6">
        <v>9</v>
      </c>
      <c r="F40" s="6">
        <v>8</v>
      </c>
      <c r="G40" s="6">
        <v>100</v>
      </c>
      <c r="I40" s="6">
        <v>58</v>
      </c>
      <c r="J40" s="6">
        <v>2</v>
      </c>
      <c r="K40" s="14"/>
      <c r="N40" s="14">
        <v>60</v>
      </c>
      <c r="P40" s="6">
        <v>1.712</v>
      </c>
      <c r="Q40" s="14">
        <v>5</v>
      </c>
      <c r="R40" s="14"/>
    </row>
    <row r="41" spans="1:18" ht="12.75">
      <c r="A41" s="12">
        <f>SUM(A31:A40)</f>
        <v>450</v>
      </c>
      <c r="C41" s="24">
        <f>SUM(C31:C40)</f>
        <v>388</v>
      </c>
      <c r="D41" s="24">
        <f>SUM(D31:D40)</f>
        <v>211</v>
      </c>
      <c r="E41" s="24">
        <f>SUM(E31:E40)</f>
        <v>151</v>
      </c>
      <c r="F41" s="24">
        <f>SUM(F31:F40)</f>
        <v>130</v>
      </c>
      <c r="G41" s="24">
        <f>SUM(G31:G40)</f>
        <v>880</v>
      </c>
      <c r="I41" s="24">
        <f>SUM(I31:I40)</f>
        <v>365</v>
      </c>
      <c r="J41" s="24">
        <f>SUM(J31:J40)</f>
        <v>18</v>
      </c>
      <c r="K41" s="25">
        <f>SUM(K31:K40)</f>
        <v>2</v>
      </c>
      <c r="L41" s="24"/>
      <c r="M41" s="24">
        <f>SUM(M31:M40)</f>
        <v>5</v>
      </c>
      <c r="N41" s="24">
        <f>SUM(N31:N40)</f>
        <v>390</v>
      </c>
      <c r="R41" s="14"/>
    </row>
    <row r="42" spans="1:18" ht="12.75">
      <c r="A42" s="3" t="s">
        <v>33</v>
      </c>
      <c r="K42" s="14"/>
      <c r="R42" s="14"/>
    </row>
    <row r="43" spans="1:18" ht="12.75">
      <c r="A43" s="3">
        <v>60</v>
      </c>
      <c r="B43" t="s">
        <v>34</v>
      </c>
      <c r="C43" s="6">
        <v>57</v>
      </c>
      <c r="D43" s="6">
        <v>24</v>
      </c>
      <c r="E43" s="6">
        <v>17</v>
      </c>
      <c r="F43" s="6">
        <v>15</v>
      </c>
      <c r="G43" s="6">
        <v>113</v>
      </c>
      <c r="I43" s="6">
        <v>56</v>
      </c>
      <c r="J43" s="6">
        <v>2</v>
      </c>
      <c r="K43" s="14">
        <v>2</v>
      </c>
      <c r="L43" s="14"/>
      <c r="N43" s="26">
        <v>60</v>
      </c>
      <c r="P43" s="6">
        <v>1.228</v>
      </c>
      <c r="Q43" s="14">
        <v>4</v>
      </c>
      <c r="R43" s="14"/>
    </row>
    <row r="44" spans="1:18" ht="12.75">
      <c r="A44" s="3">
        <v>60</v>
      </c>
      <c r="B44" t="s">
        <v>35</v>
      </c>
      <c r="C44" s="6">
        <v>57</v>
      </c>
      <c r="D44" s="6">
        <v>23</v>
      </c>
      <c r="E44" s="6">
        <v>19</v>
      </c>
      <c r="F44" s="6">
        <v>7</v>
      </c>
      <c r="G44" s="6">
        <v>106</v>
      </c>
      <c r="I44" s="6">
        <v>57</v>
      </c>
      <c r="J44" s="6">
        <v>1</v>
      </c>
      <c r="K44" s="14"/>
      <c r="N44" s="6">
        <v>58</v>
      </c>
      <c r="R44" s="14">
        <v>2</v>
      </c>
    </row>
    <row r="45" spans="1:18" ht="12.75">
      <c r="A45" s="3">
        <v>60</v>
      </c>
      <c r="B45" s="22" t="s">
        <v>36</v>
      </c>
      <c r="C45" s="6">
        <v>39</v>
      </c>
      <c r="D45" s="6">
        <v>9</v>
      </c>
      <c r="E45" s="6">
        <v>13</v>
      </c>
      <c r="F45" s="6">
        <v>12</v>
      </c>
      <c r="G45" s="6">
        <v>73</v>
      </c>
      <c r="I45" s="6">
        <v>39</v>
      </c>
      <c r="K45" s="14"/>
      <c r="L45" s="14"/>
      <c r="M45" s="14">
        <v>2</v>
      </c>
      <c r="N45" s="14">
        <v>41</v>
      </c>
      <c r="R45" s="14">
        <v>19</v>
      </c>
    </row>
    <row r="46" spans="1:18" ht="12.75">
      <c r="A46" s="3">
        <v>60</v>
      </c>
      <c r="B46" s="22" t="s">
        <v>37</v>
      </c>
      <c r="C46" s="6">
        <v>44</v>
      </c>
      <c r="D46" s="6">
        <v>18</v>
      </c>
      <c r="E46" s="6">
        <v>14</v>
      </c>
      <c r="F46" s="6">
        <v>14</v>
      </c>
      <c r="G46" s="6">
        <v>90</v>
      </c>
      <c r="I46" s="6">
        <v>44</v>
      </c>
      <c r="J46" s="6">
        <v>3</v>
      </c>
      <c r="K46" s="14">
        <v>1</v>
      </c>
      <c r="M46" s="6">
        <v>2</v>
      </c>
      <c r="N46" s="14">
        <v>50</v>
      </c>
      <c r="R46" s="14">
        <v>10</v>
      </c>
    </row>
    <row r="47" spans="1:18" ht="12.75">
      <c r="A47" s="3">
        <v>30</v>
      </c>
      <c r="B47" s="20" t="s">
        <v>32</v>
      </c>
      <c r="C47" s="6">
        <v>33</v>
      </c>
      <c r="D47" s="6">
        <v>35</v>
      </c>
      <c r="E47" s="6">
        <v>20</v>
      </c>
      <c r="F47" s="6">
        <v>17</v>
      </c>
      <c r="G47" s="6">
        <v>105</v>
      </c>
      <c r="I47" s="6">
        <v>28</v>
      </c>
      <c r="J47" s="6">
        <v>2</v>
      </c>
      <c r="K47" s="14"/>
      <c r="N47" s="14">
        <v>30</v>
      </c>
      <c r="P47" s="14">
        <v>0.252</v>
      </c>
      <c r="Q47" s="6">
        <v>7</v>
      </c>
      <c r="R47" s="14"/>
    </row>
    <row r="48" spans="1:18" ht="12.75">
      <c r="A48" s="3">
        <v>60</v>
      </c>
      <c r="B48" s="20" t="s">
        <v>38</v>
      </c>
      <c r="C48" s="6">
        <v>57</v>
      </c>
      <c r="D48" s="6">
        <v>14</v>
      </c>
      <c r="E48" s="6">
        <v>14</v>
      </c>
      <c r="F48" s="6">
        <v>12</v>
      </c>
      <c r="G48" s="6">
        <v>97</v>
      </c>
      <c r="I48" s="6">
        <v>57</v>
      </c>
      <c r="K48" s="14">
        <v>2</v>
      </c>
      <c r="L48" s="6">
        <v>1</v>
      </c>
      <c r="N48" s="14">
        <v>60</v>
      </c>
      <c r="R48" s="14"/>
    </row>
    <row r="49" spans="1:18" ht="12.75">
      <c r="A49" s="12">
        <f>SUM(A43:A48)</f>
        <v>330</v>
      </c>
      <c r="C49" s="24">
        <f>SUM(C43:C48)</f>
        <v>287</v>
      </c>
      <c r="D49" s="24">
        <f>SUM(D43:D48)</f>
        <v>123</v>
      </c>
      <c r="E49" s="24">
        <f>SUM(E43:E48)</f>
        <v>97</v>
      </c>
      <c r="F49" s="24">
        <f>SUM(F43:F48)</f>
        <v>77</v>
      </c>
      <c r="G49" s="24">
        <f>SUM(G43:G48)</f>
        <v>584</v>
      </c>
      <c r="I49" s="24">
        <f aca="true" t="shared" si="0" ref="I49:N49">SUM(I43:I48)</f>
        <v>281</v>
      </c>
      <c r="J49" s="24">
        <f t="shared" si="0"/>
        <v>8</v>
      </c>
      <c r="K49" s="25">
        <f t="shared" si="0"/>
        <v>5</v>
      </c>
      <c r="L49" s="24">
        <f t="shared" si="0"/>
        <v>1</v>
      </c>
      <c r="M49" s="24">
        <f t="shared" si="0"/>
        <v>4</v>
      </c>
      <c r="N49" s="24">
        <f t="shared" si="0"/>
        <v>299</v>
      </c>
      <c r="R49" s="14"/>
    </row>
    <row r="50" spans="1:18" ht="12.75">
      <c r="A50" s="3" t="s">
        <v>39</v>
      </c>
      <c r="K50" s="14"/>
      <c r="R50" s="14"/>
    </row>
    <row r="51" spans="1:18" ht="12.75">
      <c r="A51" s="3">
        <v>30</v>
      </c>
      <c r="B51" s="3" t="s">
        <v>40</v>
      </c>
      <c r="C51" s="6">
        <v>25</v>
      </c>
      <c r="D51" s="6">
        <v>18</v>
      </c>
      <c r="E51" s="6">
        <v>16</v>
      </c>
      <c r="F51" s="6">
        <v>23</v>
      </c>
      <c r="G51" s="6">
        <v>82</v>
      </c>
      <c r="I51" s="6">
        <v>25</v>
      </c>
      <c r="J51" s="6">
        <v>3</v>
      </c>
      <c r="K51" s="14">
        <v>2</v>
      </c>
      <c r="N51" s="6">
        <v>30</v>
      </c>
      <c r="P51" s="14"/>
      <c r="R51" s="14"/>
    </row>
    <row r="52" spans="1:18" ht="12.75">
      <c r="A52" s="3">
        <v>30</v>
      </c>
      <c r="B52" t="s">
        <v>41</v>
      </c>
      <c r="C52" s="6">
        <v>27</v>
      </c>
      <c r="D52" s="6">
        <v>9</v>
      </c>
      <c r="E52" s="6">
        <v>10</v>
      </c>
      <c r="F52" s="6">
        <v>6</v>
      </c>
      <c r="G52" s="6">
        <v>52</v>
      </c>
      <c r="I52" s="6">
        <v>26</v>
      </c>
      <c r="J52" s="6">
        <v>1</v>
      </c>
      <c r="K52" s="14"/>
      <c r="M52" s="6">
        <v>2</v>
      </c>
      <c r="N52" s="6">
        <v>29</v>
      </c>
      <c r="P52" s="14"/>
      <c r="R52" s="14">
        <v>1</v>
      </c>
    </row>
    <row r="53" spans="1:18" ht="12.75">
      <c r="A53" s="3">
        <v>60</v>
      </c>
      <c r="B53" t="s">
        <v>42</v>
      </c>
      <c r="C53" s="6">
        <v>54</v>
      </c>
      <c r="D53" s="6">
        <v>18</v>
      </c>
      <c r="E53" s="6">
        <v>5</v>
      </c>
      <c r="F53" s="6">
        <v>19</v>
      </c>
      <c r="G53" s="6">
        <v>96</v>
      </c>
      <c r="I53" s="6">
        <v>54</v>
      </c>
      <c r="J53" s="6">
        <v>4</v>
      </c>
      <c r="K53" s="14"/>
      <c r="M53" s="6">
        <v>1</v>
      </c>
      <c r="N53" s="6">
        <v>59</v>
      </c>
      <c r="P53" s="14"/>
      <c r="R53" s="14">
        <v>1</v>
      </c>
    </row>
    <row r="54" spans="1:18" ht="12.75">
      <c r="A54" s="3">
        <v>45</v>
      </c>
      <c r="B54" t="s">
        <v>43</v>
      </c>
      <c r="C54" s="6">
        <v>59</v>
      </c>
      <c r="D54" s="6">
        <v>34</v>
      </c>
      <c r="E54" s="6">
        <v>17</v>
      </c>
      <c r="F54" s="6">
        <v>21</v>
      </c>
      <c r="G54" s="6">
        <v>131</v>
      </c>
      <c r="I54" s="6">
        <v>44</v>
      </c>
      <c r="J54" s="6">
        <v>1</v>
      </c>
      <c r="K54" s="14"/>
      <c r="N54" s="6">
        <v>45</v>
      </c>
      <c r="P54" s="14">
        <v>0.441</v>
      </c>
      <c r="Q54" s="14">
        <v>4</v>
      </c>
      <c r="R54" s="14"/>
    </row>
    <row r="55" spans="1:18" ht="12.75">
      <c r="A55" s="3">
        <v>30</v>
      </c>
      <c r="B55" s="20" t="s">
        <v>32</v>
      </c>
      <c r="C55" s="6">
        <v>38</v>
      </c>
      <c r="D55" s="6">
        <v>31</v>
      </c>
      <c r="E55" s="6">
        <v>24</v>
      </c>
      <c r="F55" s="6">
        <v>16</v>
      </c>
      <c r="G55" s="6">
        <v>109</v>
      </c>
      <c r="I55" s="6">
        <v>29</v>
      </c>
      <c r="J55" s="6">
        <v>1</v>
      </c>
      <c r="K55" s="14"/>
      <c r="L55" s="14"/>
      <c r="N55" s="6">
        <v>30</v>
      </c>
      <c r="P55" s="14">
        <v>0.258</v>
      </c>
      <c r="Q55" s="6">
        <v>8</v>
      </c>
      <c r="R55" s="14"/>
    </row>
    <row r="56" spans="1:18" ht="12.75">
      <c r="A56" s="4">
        <v>75</v>
      </c>
      <c r="B56" s="5" t="s">
        <v>44</v>
      </c>
      <c r="C56" s="6">
        <v>31</v>
      </c>
      <c r="D56" s="6">
        <v>18</v>
      </c>
      <c r="E56" s="6">
        <v>7</v>
      </c>
      <c r="F56" s="6">
        <v>18</v>
      </c>
      <c r="G56" s="6">
        <v>74</v>
      </c>
      <c r="I56" s="6">
        <v>31</v>
      </c>
      <c r="J56" s="6">
        <v>4</v>
      </c>
      <c r="K56" s="14">
        <v>1</v>
      </c>
      <c r="L56" s="14"/>
      <c r="M56" s="14">
        <v>1</v>
      </c>
      <c r="N56" s="14">
        <v>37</v>
      </c>
      <c r="R56" s="14">
        <v>38</v>
      </c>
    </row>
    <row r="57" spans="1:18" ht="12.75">
      <c r="A57" s="12">
        <f>SUM(A51:A56)</f>
        <v>270</v>
      </c>
      <c r="C57" s="24">
        <f>SUM(C51:C56)</f>
        <v>234</v>
      </c>
      <c r="D57" s="24">
        <f>SUM(D51:D56)</f>
        <v>128</v>
      </c>
      <c r="E57" s="24">
        <f>SUM(E51:E56)</f>
        <v>79</v>
      </c>
      <c r="F57" s="24">
        <f>SUM(F51:F56)</f>
        <v>103</v>
      </c>
      <c r="G57" s="24">
        <f>SUM(G51:G56)</f>
        <v>544</v>
      </c>
      <c r="I57" s="24">
        <f>SUM(I51:I56)</f>
        <v>209</v>
      </c>
      <c r="J57" s="24">
        <f>SUM(J51:J56)</f>
        <v>14</v>
      </c>
      <c r="K57" s="25">
        <f>SUM(K51:K56)</f>
        <v>3</v>
      </c>
      <c r="L57" s="24"/>
      <c r="M57" s="24">
        <f>SUM(M51:M56)</f>
        <v>4</v>
      </c>
      <c r="N57" s="24">
        <f>SUM(N51:N56)</f>
        <v>230</v>
      </c>
      <c r="R57" s="14"/>
    </row>
    <row r="58" spans="1:18" ht="12.75">
      <c r="A58" s="3" t="s">
        <v>45</v>
      </c>
      <c r="K58" s="14"/>
      <c r="R58" s="14"/>
    </row>
    <row r="59" spans="1:18" ht="12.75">
      <c r="A59" s="3">
        <v>30</v>
      </c>
      <c r="B59" s="22" t="s">
        <v>46</v>
      </c>
      <c r="C59" s="6">
        <v>27</v>
      </c>
      <c r="D59" s="6">
        <v>10</v>
      </c>
      <c r="E59" s="6">
        <v>12</v>
      </c>
      <c r="F59" s="6">
        <v>11</v>
      </c>
      <c r="G59" s="6">
        <v>60</v>
      </c>
      <c r="I59" s="6">
        <v>27</v>
      </c>
      <c r="J59" s="6">
        <v>1</v>
      </c>
      <c r="K59" s="14">
        <v>2</v>
      </c>
      <c r="L59" s="14"/>
      <c r="M59" s="14"/>
      <c r="N59" s="14">
        <v>30</v>
      </c>
      <c r="R59" s="14"/>
    </row>
    <row r="60" spans="1:18" ht="12.75">
      <c r="A60" s="3">
        <v>60</v>
      </c>
      <c r="B60" s="22" t="s">
        <v>47</v>
      </c>
      <c r="C60" s="6">
        <v>73</v>
      </c>
      <c r="D60" s="6">
        <v>23</v>
      </c>
      <c r="E60" s="6">
        <v>24</v>
      </c>
      <c r="F60" s="6">
        <v>25</v>
      </c>
      <c r="G60" s="6">
        <v>145</v>
      </c>
      <c r="I60" s="6">
        <v>60</v>
      </c>
      <c r="K60" s="14"/>
      <c r="N60" s="6">
        <v>60</v>
      </c>
      <c r="P60" s="14">
        <v>0.472</v>
      </c>
      <c r="Q60" s="6">
        <v>4</v>
      </c>
      <c r="R60" s="14"/>
    </row>
    <row r="61" spans="1:18" ht="12.75">
      <c r="A61" s="3">
        <v>45</v>
      </c>
      <c r="B61" s="29" t="s">
        <v>95</v>
      </c>
      <c r="C61" s="6">
        <v>29</v>
      </c>
      <c r="D61" s="6">
        <v>10</v>
      </c>
      <c r="E61" s="6">
        <v>4</v>
      </c>
      <c r="F61" s="6">
        <v>2</v>
      </c>
      <c r="G61" s="6">
        <v>45</v>
      </c>
      <c r="I61" s="6">
        <v>29</v>
      </c>
      <c r="J61" s="6">
        <v>2</v>
      </c>
      <c r="K61" s="14"/>
      <c r="M61" s="6">
        <v>3</v>
      </c>
      <c r="N61" s="6">
        <v>34</v>
      </c>
      <c r="P61" s="14"/>
      <c r="R61" s="14">
        <v>11</v>
      </c>
    </row>
    <row r="62" spans="1:18" ht="12.75">
      <c r="A62" s="3">
        <v>90</v>
      </c>
      <c r="B62" s="22" t="s">
        <v>48</v>
      </c>
      <c r="C62" s="6">
        <v>92</v>
      </c>
      <c r="D62" s="6">
        <v>24</v>
      </c>
      <c r="E62" s="6">
        <v>16</v>
      </c>
      <c r="F62" s="6">
        <v>22</v>
      </c>
      <c r="G62" s="6">
        <v>154</v>
      </c>
      <c r="I62" s="6">
        <v>86</v>
      </c>
      <c r="J62" s="6">
        <v>4</v>
      </c>
      <c r="K62" s="14"/>
      <c r="L62" s="14"/>
      <c r="M62" s="14"/>
      <c r="N62" s="14">
        <v>90</v>
      </c>
      <c r="P62" s="14">
        <v>0.684</v>
      </c>
      <c r="Q62" s="6">
        <v>4</v>
      </c>
      <c r="R62" s="14"/>
    </row>
    <row r="63" spans="1:18" ht="12.75">
      <c r="A63" s="4">
        <v>30</v>
      </c>
      <c r="B63" s="5" t="s">
        <v>49</v>
      </c>
      <c r="C63" s="6">
        <v>25</v>
      </c>
      <c r="D63" s="6">
        <v>37</v>
      </c>
      <c r="E63" s="6">
        <v>13</v>
      </c>
      <c r="F63" s="6">
        <v>20</v>
      </c>
      <c r="G63" s="6">
        <v>95</v>
      </c>
      <c r="I63" s="6">
        <v>24</v>
      </c>
      <c r="J63" s="6">
        <v>6</v>
      </c>
      <c r="K63" s="14"/>
      <c r="L63" s="14"/>
      <c r="N63" s="14">
        <v>30</v>
      </c>
      <c r="P63" s="14">
        <v>0.763</v>
      </c>
      <c r="Q63" s="6">
        <v>4</v>
      </c>
      <c r="R63" s="14"/>
    </row>
    <row r="64" spans="1:18" ht="12.75">
      <c r="A64" s="4">
        <v>30</v>
      </c>
      <c r="B64" s="22" t="s">
        <v>50</v>
      </c>
      <c r="C64" s="6">
        <v>42</v>
      </c>
      <c r="D64" s="6">
        <v>22</v>
      </c>
      <c r="E64" s="6">
        <v>24</v>
      </c>
      <c r="F64" s="6">
        <v>18</v>
      </c>
      <c r="G64" s="6">
        <v>106</v>
      </c>
      <c r="I64" s="6">
        <v>29</v>
      </c>
      <c r="J64" s="6">
        <v>1</v>
      </c>
      <c r="K64" s="14"/>
      <c r="N64" s="14">
        <v>30</v>
      </c>
      <c r="P64" s="14">
        <v>0.365</v>
      </c>
      <c r="Q64" s="6">
        <v>4</v>
      </c>
      <c r="R64" s="14"/>
    </row>
    <row r="65" spans="1:18" ht="12.75">
      <c r="A65" s="3">
        <v>45</v>
      </c>
      <c r="B65" t="s">
        <v>51</v>
      </c>
      <c r="C65" s="6">
        <v>23</v>
      </c>
      <c r="D65" s="6">
        <v>12</v>
      </c>
      <c r="E65" s="6">
        <v>3</v>
      </c>
      <c r="F65" s="6">
        <v>1</v>
      </c>
      <c r="G65" s="6">
        <v>39</v>
      </c>
      <c r="I65" s="6">
        <v>23</v>
      </c>
      <c r="K65" s="14">
        <v>1</v>
      </c>
      <c r="M65" s="6">
        <v>6</v>
      </c>
      <c r="N65" s="14">
        <v>30</v>
      </c>
      <c r="R65" s="14">
        <v>15</v>
      </c>
    </row>
    <row r="66" spans="1:18" ht="12.75">
      <c r="A66" s="4">
        <v>30</v>
      </c>
      <c r="B66" s="23" t="s">
        <v>52</v>
      </c>
      <c r="C66" s="6">
        <v>16</v>
      </c>
      <c r="D66" s="6">
        <v>12</v>
      </c>
      <c r="E66" s="6">
        <v>6</v>
      </c>
      <c r="F66" s="6">
        <v>8</v>
      </c>
      <c r="G66" s="6">
        <v>42</v>
      </c>
      <c r="I66" s="6">
        <v>16</v>
      </c>
      <c r="J66" s="6">
        <v>2</v>
      </c>
      <c r="K66" s="14"/>
      <c r="N66" s="14">
        <v>18</v>
      </c>
      <c r="R66" s="14">
        <v>12</v>
      </c>
    </row>
    <row r="67" spans="1:18" ht="12.75">
      <c r="A67" s="4">
        <v>30</v>
      </c>
      <c r="B67" s="21" t="s">
        <v>53</v>
      </c>
      <c r="C67" s="6">
        <v>36</v>
      </c>
      <c r="D67" s="6">
        <v>15</v>
      </c>
      <c r="E67" s="6">
        <v>10</v>
      </c>
      <c r="F67" s="6">
        <v>14</v>
      </c>
      <c r="G67" s="6">
        <v>75</v>
      </c>
      <c r="I67" s="6">
        <v>30</v>
      </c>
      <c r="K67" s="14"/>
      <c r="N67" s="14">
        <v>30</v>
      </c>
      <c r="P67" s="14">
        <v>0.155</v>
      </c>
      <c r="Q67" s="6">
        <v>6</v>
      </c>
      <c r="R67" s="14"/>
    </row>
    <row r="68" spans="1:18" ht="12.75">
      <c r="A68" s="4">
        <v>30</v>
      </c>
      <c r="B68" s="21" t="s">
        <v>54</v>
      </c>
      <c r="C68" s="6">
        <v>25</v>
      </c>
      <c r="D68" s="6">
        <v>15</v>
      </c>
      <c r="E68" s="6">
        <v>11</v>
      </c>
      <c r="F68" s="6">
        <v>14</v>
      </c>
      <c r="G68" s="6">
        <v>65</v>
      </c>
      <c r="I68" s="6">
        <v>25</v>
      </c>
      <c r="J68" s="6">
        <v>2</v>
      </c>
      <c r="K68" s="14">
        <v>1</v>
      </c>
      <c r="N68" s="14">
        <v>28</v>
      </c>
      <c r="P68" s="14"/>
      <c r="R68" s="14">
        <v>2</v>
      </c>
    </row>
    <row r="69" spans="1:18" ht="12.75">
      <c r="A69" s="12">
        <f>SUM(A59:A68)</f>
        <v>420</v>
      </c>
      <c r="C69" s="24">
        <f>SUM(C59:C68)</f>
        <v>388</v>
      </c>
      <c r="D69" s="24">
        <f>SUM(D59:D68)</f>
        <v>180</v>
      </c>
      <c r="E69" s="24">
        <f>SUM(E59:E68)</f>
        <v>123</v>
      </c>
      <c r="F69" s="24">
        <f>SUM(F59:F68)</f>
        <v>135</v>
      </c>
      <c r="G69" s="24">
        <f>SUM(G59:G68)</f>
        <v>826</v>
      </c>
      <c r="I69" s="24">
        <f>SUM(I59:I68)</f>
        <v>349</v>
      </c>
      <c r="J69" s="24">
        <f>SUM(J59:J68)</f>
        <v>18</v>
      </c>
      <c r="K69" s="25">
        <f>SUM(K59:K68)</f>
        <v>4</v>
      </c>
      <c r="L69" s="24"/>
      <c r="M69" s="24">
        <f>SUM(M59:M68)</f>
        <v>9</v>
      </c>
      <c r="N69" s="24">
        <f>SUM(N59:N68)</f>
        <v>380</v>
      </c>
      <c r="R69" s="14"/>
    </row>
    <row r="70" spans="1:18" ht="12.75">
      <c r="A70" s="3"/>
      <c r="K70" s="14"/>
      <c r="R70" s="14"/>
    </row>
    <row r="71" spans="1:18" ht="12.75">
      <c r="A71" s="3"/>
      <c r="K71" s="14"/>
      <c r="R71" s="14"/>
    </row>
    <row r="72" spans="1:18" ht="12.75">
      <c r="A72" s="3"/>
      <c r="K72" s="14"/>
      <c r="R72" s="14"/>
    </row>
    <row r="73" spans="1:18" ht="12.75">
      <c r="A73" s="3"/>
      <c r="K73" s="14"/>
      <c r="R73" s="14"/>
    </row>
    <row r="74" spans="1:18" ht="12.75">
      <c r="A74" s="3" t="s">
        <v>55</v>
      </c>
      <c r="K74" s="14"/>
      <c r="R74" s="14"/>
    </row>
    <row r="75" spans="1:18" ht="12.75">
      <c r="A75" s="3">
        <v>30</v>
      </c>
      <c r="B75" t="s">
        <v>56</v>
      </c>
      <c r="C75" s="6">
        <v>22</v>
      </c>
      <c r="D75" s="6">
        <v>4</v>
      </c>
      <c r="E75" s="6">
        <v>2</v>
      </c>
      <c r="F75" s="6">
        <v>3</v>
      </c>
      <c r="G75" s="6">
        <v>31</v>
      </c>
      <c r="I75" s="6">
        <v>22</v>
      </c>
      <c r="K75" s="14"/>
      <c r="N75" s="6">
        <v>22</v>
      </c>
      <c r="R75" s="14">
        <v>8</v>
      </c>
    </row>
    <row r="76" spans="1:18" ht="12.75">
      <c r="A76" s="3">
        <v>30</v>
      </c>
      <c r="B76" s="29" t="s">
        <v>90</v>
      </c>
      <c r="C76" s="6">
        <v>25</v>
      </c>
      <c r="D76" s="6">
        <v>9</v>
      </c>
      <c r="E76" s="6">
        <v>3</v>
      </c>
      <c r="F76" s="6">
        <v>2</v>
      </c>
      <c r="G76" s="6">
        <v>39</v>
      </c>
      <c r="I76" s="6">
        <v>25</v>
      </c>
      <c r="K76" s="14"/>
      <c r="N76" s="6">
        <v>25</v>
      </c>
      <c r="R76" s="14">
        <v>5</v>
      </c>
    </row>
    <row r="77" spans="1:18" ht="12.75">
      <c r="A77" s="3">
        <v>60</v>
      </c>
      <c r="B77" t="s">
        <v>57</v>
      </c>
      <c r="C77" s="6">
        <v>40</v>
      </c>
      <c r="D77" s="6">
        <v>10</v>
      </c>
      <c r="E77" s="6">
        <v>3</v>
      </c>
      <c r="F77" s="6">
        <v>2</v>
      </c>
      <c r="G77" s="6">
        <v>55</v>
      </c>
      <c r="I77" s="6">
        <v>40</v>
      </c>
      <c r="K77" s="14"/>
      <c r="M77" s="6">
        <v>1</v>
      </c>
      <c r="N77" s="6">
        <v>41</v>
      </c>
      <c r="R77" s="14">
        <v>19</v>
      </c>
    </row>
    <row r="78" spans="1:18" ht="12.75">
      <c r="A78" s="3">
        <v>30</v>
      </c>
      <c r="B78" s="20" t="s">
        <v>12</v>
      </c>
      <c r="C78" s="6">
        <v>16</v>
      </c>
      <c r="D78" s="6">
        <v>1</v>
      </c>
      <c r="E78" s="6">
        <v>5</v>
      </c>
      <c r="F78" s="6">
        <v>2</v>
      </c>
      <c r="G78" s="6">
        <v>24</v>
      </c>
      <c r="I78" s="6">
        <v>16</v>
      </c>
      <c r="K78" s="14"/>
      <c r="M78" s="6">
        <v>2</v>
      </c>
      <c r="N78" s="6">
        <v>18</v>
      </c>
      <c r="R78" s="14">
        <v>12</v>
      </c>
    </row>
    <row r="79" spans="1:18" ht="12.75">
      <c r="A79" s="12">
        <f>SUM(A75:A78)</f>
        <v>150</v>
      </c>
      <c r="C79" s="24">
        <f>SUM(C75:C78)</f>
        <v>103</v>
      </c>
      <c r="D79" s="24">
        <f>SUM(D75:D78)</f>
        <v>24</v>
      </c>
      <c r="E79" s="24">
        <f>SUM(E75:E78)</f>
        <v>13</v>
      </c>
      <c r="F79" s="24">
        <f>SUM(F75:F78)</f>
        <v>9</v>
      </c>
      <c r="G79" s="24">
        <f>SUM(G75:G78)</f>
        <v>149</v>
      </c>
      <c r="I79" s="24">
        <f>SUM(I75:I78)</f>
        <v>103</v>
      </c>
      <c r="J79" s="24"/>
      <c r="K79" s="25"/>
      <c r="L79" s="24"/>
      <c r="M79" s="24">
        <f>SUM(M75:M78)</f>
        <v>3</v>
      </c>
      <c r="N79" s="24">
        <f>SUM(N75:N78)</f>
        <v>106</v>
      </c>
      <c r="R79" s="14"/>
    </row>
    <row r="80" spans="1:18" ht="12.75">
      <c r="A80" s="3" t="s">
        <v>58</v>
      </c>
      <c r="K80" s="14"/>
      <c r="R80" s="14"/>
    </row>
    <row r="81" spans="1:18" ht="12.75">
      <c r="A81" s="4">
        <v>20</v>
      </c>
      <c r="B81" s="5" t="s">
        <v>59</v>
      </c>
      <c r="C81" s="6">
        <v>17</v>
      </c>
      <c r="D81" s="6">
        <v>7</v>
      </c>
      <c r="E81" s="6">
        <v>5</v>
      </c>
      <c r="F81" s="6">
        <v>3</v>
      </c>
      <c r="G81" s="6">
        <v>32</v>
      </c>
      <c r="I81" s="6">
        <v>17</v>
      </c>
      <c r="J81" s="6">
        <v>1</v>
      </c>
      <c r="K81" s="14"/>
      <c r="N81" s="6">
        <v>18</v>
      </c>
      <c r="R81" s="14">
        <v>2</v>
      </c>
    </row>
    <row r="82" spans="1:19" ht="12.75">
      <c r="A82" s="2">
        <v>30</v>
      </c>
      <c r="B82" s="13" t="s">
        <v>60</v>
      </c>
      <c r="C82" s="26">
        <v>26</v>
      </c>
      <c r="D82" s="26">
        <v>4</v>
      </c>
      <c r="E82" s="26">
        <v>2</v>
      </c>
      <c r="F82" s="26">
        <v>4</v>
      </c>
      <c r="G82" s="26">
        <v>36</v>
      </c>
      <c r="H82" s="27"/>
      <c r="I82" s="26">
        <v>26</v>
      </c>
      <c r="J82" s="26"/>
      <c r="K82" s="28"/>
      <c r="L82" s="26"/>
      <c r="M82" s="26"/>
      <c r="N82" s="26">
        <v>26</v>
      </c>
      <c r="O82" s="27"/>
      <c r="P82" s="26"/>
      <c r="Q82" s="26"/>
      <c r="R82" s="28">
        <v>4</v>
      </c>
      <c r="S82" s="13"/>
    </row>
    <row r="83" spans="1:18" ht="12.75">
      <c r="A83" s="3">
        <v>20</v>
      </c>
      <c r="B83" s="20" t="s">
        <v>61</v>
      </c>
      <c r="C83" s="6">
        <v>14</v>
      </c>
      <c r="D83" s="6">
        <v>10</v>
      </c>
      <c r="E83" s="6">
        <v>8</v>
      </c>
      <c r="F83" s="6">
        <v>9</v>
      </c>
      <c r="G83" s="6">
        <v>41</v>
      </c>
      <c r="I83" s="6">
        <v>14</v>
      </c>
      <c r="K83" s="14"/>
      <c r="L83" s="14"/>
      <c r="N83" s="6">
        <v>14</v>
      </c>
      <c r="R83" s="14">
        <v>6</v>
      </c>
    </row>
    <row r="84" spans="1:18" ht="12.75">
      <c r="A84" s="12">
        <f>SUM(A81:A83)</f>
        <v>70</v>
      </c>
      <c r="C84" s="24">
        <f>SUM(C81:C83)</f>
        <v>57</v>
      </c>
      <c r="D84" s="24">
        <f>SUM(D81:D83)</f>
        <v>21</v>
      </c>
      <c r="E84" s="24">
        <f>SUM(E81:E83)</f>
        <v>15</v>
      </c>
      <c r="F84" s="24">
        <f>SUM(F81:F83)</f>
        <v>16</v>
      </c>
      <c r="G84" s="24">
        <f>SUM(G81:G83)</f>
        <v>109</v>
      </c>
      <c r="I84" s="24">
        <f>SUM(I81:I83)</f>
        <v>57</v>
      </c>
      <c r="J84" s="24">
        <f>SUM(J81:J83)</f>
        <v>1</v>
      </c>
      <c r="K84" s="25"/>
      <c r="L84" s="24"/>
      <c r="M84" s="24"/>
      <c r="N84" s="24">
        <f>SUM(N81:N83)</f>
        <v>58</v>
      </c>
      <c r="R84" s="14"/>
    </row>
    <row r="85" spans="1:18" ht="12.75">
      <c r="A85" s="3" t="s">
        <v>62</v>
      </c>
      <c r="K85" s="14"/>
      <c r="R85" s="14"/>
    </row>
    <row r="86" spans="1:18" ht="12.75">
      <c r="A86" s="3">
        <v>30</v>
      </c>
      <c r="B86" t="s">
        <v>63</v>
      </c>
      <c r="C86" s="6">
        <v>30</v>
      </c>
      <c r="D86" s="6">
        <v>21</v>
      </c>
      <c r="E86" s="6">
        <v>10</v>
      </c>
      <c r="F86" s="6">
        <v>11</v>
      </c>
      <c r="G86" s="6">
        <v>72</v>
      </c>
      <c r="I86" s="6">
        <v>30</v>
      </c>
      <c r="K86" s="14"/>
      <c r="N86" s="6">
        <v>30</v>
      </c>
      <c r="P86" s="14">
        <v>1.527</v>
      </c>
      <c r="Q86" s="14">
        <v>4</v>
      </c>
      <c r="R86" s="14"/>
    </row>
    <row r="87" spans="1:18" ht="12.75">
      <c r="A87" s="3">
        <v>30</v>
      </c>
      <c r="B87" t="s">
        <v>64</v>
      </c>
      <c r="C87" s="6">
        <v>22</v>
      </c>
      <c r="D87" s="6">
        <v>6</v>
      </c>
      <c r="E87" s="6">
        <v>6</v>
      </c>
      <c r="F87" s="6">
        <v>9</v>
      </c>
      <c r="G87" s="6">
        <v>43</v>
      </c>
      <c r="I87" s="6">
        <v>22</v>
      </c>
      <c r="K87" s="14"/>
      <c r="N87" s="6">
        <v>22</v>
      </c>
      <c r="P87" s="14"/>
      <c r="R87" s="14">
        <v>8</v>
      </c>
    </row>
    <row r="88" spans="1:18" ht="12.75">
      <c r="A88" s="3">
        <v>30</v>
      </c>
      <c r="B88" t="s">
        <v>65</v>
      </c>
      <c r="C88" s="6">
        <v>29</v>
      </c>
      <c r="D88" s="6">
        <v>15</v>
      </c>
      <c r="E88" s="6">
        <v>21</v>
      </c>
      <c r="F88" s="6">
        <v>11</v>
      </c>
      <c r="G88" s="6">
        <v>76</v>
      </c>
      <c r="I88" s="6">
        <v>27</v>
      </c>
      <c r="J88" s="6">
        <v>3</v>
      </c>
      <c r="K88" s="14"/>
      <c r="N88" s="6">
        <v>30</v>
      </c>
      <c r="P88" s="6">
        <v>0.832</v>
      </c>
      <c r="Q88" s="14">
        <v>4</v>
      </c>
      <c r="R88" s="14"/>
    </row>
    <row r="89" spans="1:18" ht="12.75">
      <c r="A89" s="3">
        <v>25</v>
      </c>
      <c r="B89" s="20" t="s">
        <v>66</v>
      </c>
      <c r="C89" s="6">
        <v>14</v>
      </c>
      <c r="D89" s="6">
        <v>12</v>
      </c>
      <c r="E89" s="6">
        <v>18</v>
      </c>
      <c r="F89" s="6">
        <v>11</v>
      </c>
      <c r="G89" s="6">
        <v>55</v>
      </c>
      <c r="I89" s="6">
        <v>14</v>
      </c>
      <c r="K89" s="14"/>
      <c r="N89" s="6">
        <v>14</v>
      </c>
      <c r="P89" s="14"/>
      <c r="R89" s="14">
        <v>11</v>
      </c>
    </row>
    <row r="90" spans="1:18" ht="12.75">
      <c r="A90" s="3">
        <v>30</v>
      </c>
      <c r="B90" s="20" t="s">
        <v>67</v>
      </c>
      <c r="C90" s="6">
        <v>27</v>
      </c>
      <c r="D90" s="6">
        <v>12</v>
      </c>
      <c r="E90" s="6">
        <v>12</v>
      </c>
      <c r="F90" s="6">
        <v>6</v>
      </c>
      <c r="G90" s="6">
        <v>57</v>
      </c>
      <c r="I90" s="6">
        <v>27</v>
      </c>
      <c r="K90" s="14"/>
      <c r="N90" s="6">
        <v>27</v>
      </c>
      <c r="R90" s="14">
        <v>3</v>
      </c>
    </row>
    <row r="91" spans="1:18" ht="12.75">
      <c r="A91" s="12">
        <f>SUM(A86:A90)</f>
        <v>145</v>
      </c>
      <c r="C91" s="24">
        <f>SUM(C86:C90)</f>
        <v>122</v>
      </c>
      <c r="D91" s="24">
        <f>SUM(D86:D90)</f>
        <v>66</v>
      </c>
      <c r="E91" s="24">
        <f>SUM(E86:E90)</f>
        <v>67</v>
      </c>
      <c r="F91" s="24">
        <f>SUM(F86:F90)</f>
        <v>48</v>
      </c>
      <c r="G91" s="24">
        <f>SUM(G86:G90)</f>
        <v>303</v>
      </c>
      <c r="I91" s="24">
        <f>SUM(I86:I90)</f>
        <v>120</v>
      </c>
      <c r="J91" s="24">
        <f>SUM(J86:J90)</f>
        <v>3</v>
      </c>
      <c r="K91" s="25"/>
      <c r="L91" s="24"/>
      <c r="M91" s="24"/>
      <c r="N91" s="24">
        <f>SUM(N86:N90)</f>
        <v>123</v>
      </c>
      <c r="R91" s="14"/>
    </row>
    <row r="92" spans="1:18" ht="12.75">
      <c r="A92" s="3" t="s">
        <v>68</v>
      </c>
      <c r="K92" s="14"/>
      <c r="R92" s="14"/>
    </row>
    <row r="93" spans="1:18" ht="12.75">
      <c r="A93" s="3">
        <v>30</v>
      </c>
      <c r="B93" t="s">
        <v>69</v>
      </c>
      <c r="C93" s="6">
        <v>28</v>
      </c>
      <c r="D93" s="6">
        <v>12</v>
      </c>
      <c r="E93" s="6">
        <v>8</v>
      </c>
      <c r="F93" s="6">
        <v>5</v>
      </c>
      <c r="G93" s="6">
        <v>53</v>
      </c>
      <c r="I93" s="6">
        <v>28</v>
      </c>
      <c r="K93" s="14"/>
      <c r="N93" s="6">
        <v>28</v>
      </c>
      <c r="R93" s="14">
        <v>2</v>
      </c>
    </row>
    <row r="94" spans="1:18" ht="12.75">
      <c r="A94" s="4">
        <v>45</v>
      </c>
      <c r="B94" s="5" t="s">
        <v>70</v>
      </c>
      <c r="C94" s="6">
        <v>39</v>
      </c>
      <c r="D94" s="6">
        <v>9</v>
      </c>
      <c r="E94" s="6">
        <v>9</v>
      </c>
      <c r="F94" s="6">
        <v>14</v>
      </c>
      <c r="G94" s="6">
        <v>71</v>
      </c>
      <c r="I94" s="6">
        <v>39</v>
      </c>
      <c r="K94" s="14"/>
      <c r="N94" s="6">
        <v>39</v>
      </c>
      <c r="P94" s="14"/>
      <c r="R94" s="14">
        <v>6</v>
      </c>
    </row>
    <row r="95" spans="1:18" ht="12.75">
      <c r="A95" s="3">
        <v>60</v>
      </c>
      <c r="B95" t="s">
        <v>71</v>
      </c>
      <c r="C95" s="6">
        <v>44</v>
      </c>
      <c r="D95" s="6">
        <v>25</v>
      </c>
      <c r="E95" s="6">
        <v>29</v>
      </c>
      <c r="F95" s="6">
        <v>29</v>
      </c>
      <c r="G95" s="6">
        <v>127</v>
      </c>
      <c r="I95" s="6">
        <v>44</v>
      </c>
      <c r="J95" s="6">
        <v>2</v>
      </c>
      <c r="K95" s="14">
        <v>1</v>
      </c>
      <c r="L95" s="14"/>
      <c r="M95" s="6">
        <v>2</v>
      </c>
      <c r="N95" s="6">
        <v>49</v>
      </c>
      <c r="P95" s="14"/>
      <c r="R95" s="14">
        <v>11</v>
      </c>
    </row>
    <row r="96" spans="1:18" ht="12.75">
      <c r="A96" s="3">
        <v>30</v>
      </c>
      <c r="B96" t="s">
        <v>72</v>
      </c>
      <c r="C96" s="6">
        <v>32</v>
      </c>
      <c r="D96" s="6">
        <v>33</v>
      </c>
      <c r="E96" s="6">
        <v>19</v>
      </c>
      <c r="F96" s="6">
        <v>18</v>
      </c>
      <c r="G96" s="6">
        <v>102</v>
      </c>
      <c r="I96" s="6">
        <v>28</v>
      </c>
      <c r="J96" s="6">
        <v>2</v>
      </c>
      <c r="K96" s="14"/>
      <c r="N96" s="6">
        <v>30</v>
      </c>
      <c r="P96" s="14">
        <v>0.676</v>
      </c>
      <c r="Q96" s="6">
        <v>4</v>
      </c>
      <c r="R96" s="14"/>
    </row>
    <row r="97" spans="1:18" ht="12.75">
      <c r="A97" s="3">
        <v>60</v>
      </c>
      <c r="B97" s="22" t="s">
        <v>88</v>
      </c>
      <c r="C97" s="6">
        <v>44</v>
      </c>
      <c r="D97" s="6">
        <v>6</v>
      </c>
      <c r="E97" s="6">
        <v>10</v>
      </c>
      <c r="F97" s="6">
        <v>6</v>
      </c>
      <c r="G97" s="6">
        <v>66</v>
      </c>
      <c r="I97" s="6">
        <v>44</v>
      </c>
      <c r="K97" s="14"/>
      <c r="L97" s="14"/>
      <c r="M97" s="14"/>
      <c r="N97" s="14">
        <v>44</v>
      </c>
      <c r="R97" s="14">
        <v>16</v>
      </c>
    </row>
    <row r="98" spans="1:18" ht="12.75">
      <c r="A98" s="3">
        <v>45</v>
      </c>
      <c r="B98" s="22" t="s">
        <v>54</v>
      </c>
      <c r="C98" s="6">
        <v>29</v>
      </c>
      <c r="D98" s="6">
        <v>21</v>
      </c>
      <c r="E98" s="6">
        <v>12</v>
      </c>
      <c r="F98" s="6">
        <v>17</v>
      </c>
      <c r="G98" s="6">
        <v>79</v>
      </c>
      <c r="I98" s="6">
        <v>29</v>
      </c>
      <c r="J98" s="6">
        <v>3</v>
      </c>
      <c r="K98" s="14"/>
      <c r="M98" s="6">
        <v>1</v>
      </c>
      <c r="N98" s="14">
        <v>33</v>
      </c>
      <c r="R98" s="14">
        <v>12</v>
      </c>
    </row>
    <row r="99" spans="1:18" ht="12.75">
      <c r="A99" s="3">
        <v>30</v>
      </c>
      <c r="B99" s="30" t="s">
        <v>97</v>
      </c>
      <c r="C99" s="6">
        <v>24</v>
      </c>
      <c r="D99" s="6">
        <v>31</v>
      </c>
      <c r="E99" s="6">
        <v>28</v>
      </c>
      <c r="F99" s="6">
        <v>15</v>
      </c>
      <c r="G99" s="6">
        <v>98</v>
      </c>
      <c r="I99" s="6">
        <v>24</v>
      </c>
      <c r="J99" s="6">
        <v>2</v>
      </c>
      <c r="K99" s="14"/>
      <c r="N99" s="14">
        <v>26</v>
      </c>
      <c r="P99" s="14"/>
      <c r="R99" s="14">
        <v>4</v>
      </c>
    </row>
    <row r="100" spans="1:18" ht="12.75">
      <c r="A100" s="3">
        <v>30</v>
      </c>
      <c r="B100" s="30" t="s">
        <v>98</v>
      </c>
      <c r="C100" s="6">
        <v>29</v>
      </c>
      <c r="D100" s="6">
        <v>16</v>
      </c>
      <c r="E100" s="6">
        <v>11</v>
      </c>
      <c r="F100" s="6">
        <v>9</v>
      </c>
      <c r="G100" s="6">
        <v>65</v>
      </c>
      <c r="I100" s="6">
        <v>29</v>
      </c>
      <c r="K100" s="14"/>
      <c r="N100" s="14">
        <v>29</v>
      </c>
      <c r="R100" s="14">
        <v>1</v>
      </c>
    </row>
    <row r="101" spans="1:18" ht="12.75">
      <c r="A101" s="4">
        <v>60</v>
      </c>
      <c r="B101" s="5" t="s">
        <v>73</v>
      </c>
      <c r="C101" s="6">
        <v>53</v>
      </c>
      <c r="D101" s="6">
        <v>26</v>
      </c>
      <c r="E101" s="6">
        <v>19</v>
      </c>
      <c r="F101" s="6">
        <v>17</v>
      </c>
      <c r="G101" s="6">
        <v>115</v>
      </c>
      <c r="I101" s="6">
        <v>53</v>
      </c>
      <c r="J101" s="6">
        <v>4</v>
      </c>
      <c r="K101" s="14"/>
      <c r="L101" s="14"/>
      <c r="N101" s="14">
        <v>57</v>
      </c>
      <c r="R101" s="14">
        <v>3</v>
      </c>
    </row>
    <row r="102" spans="1:18" ht="12.75">
      <c r="A102" s="3">
        <v>30</v>
      </c>
      <c r="B102" t="s">
        <v>74</v>
      </c>
      <c r="C102" s="6">
        <v>12</v>
      </c>
      <c r="D102" s="6">
        <v>4</v>
      </c>
      <c r="E102" s="6">
        <v>4</v>
      </c>
      <c r="F102" s="6">
        <v>4</v>
      </c>
      <c r="G102" s="6">
        <v>24</v>
      </c>
      <c r="I102" s="6">
        <v>11</v>
      </c>
      <c r="N102" s="14">
        <v>11</v>
      </c>
      <c r="R102" s="14">
        <v>19</v>
      </c>
    </row>
    <row r="103" spans="3:14" ht="12.75">
      <c r="C103" s="24">
        <f>SUM(C93:C102)</f>
        <v>334</v>
      </c>
      <c r="D103" s="24">
        <f>SUM(D93:D102)</f>
        <v>183</v>
      </c>
      <c r="E103" s="24">
        <f>SUM(E93:E102)</f>
        <v>149</v>
      </c>
      <c r="F103" s="24">
        <f>SUM(F93:F102)</f>
        <v>134</v>
      </c>
      <c r="G103" s="24">
        <f>SUM(G93:G102)</f>
        <v>800</v>
      </c>
      <c r="I103" s="24">
        <f>SUM(I93:I102)</f>
        <v>329</v>
      </c>
      <c r="J103" s="24">
        <f>SUM(J93:J102)</f>
        <v>13</v>
      </c>
      <c r="K103" s="24">
        <f>SUM(K93:K102)</f>
        <v>1</v>
      </c>
      <c r="L103" s="24"/>
      <c r="M103" s="24">
        <f>SUM(M93:M102)</f>
        <v>3</v>
      </c>
      <c r="N103" s="24">
        <f>SUM(N93:N102)</f>
        <v>346</v>
      </c>
    </row>
    <row r="104" spans="1:7" ht="12.75">
      <c r="A104" s="3">
        <v>3110</v>
      </c>
      <c r="B104" t="s">
        <v>76</v>
      </c>
      <c r="C104" s="24"/>
      <c r="D104" s="24"/>
      <c r="E104" s="24"/>
      <c r="F104" s="24"/>
      <c r="G104" s="24"/>
    </row>
    <row r="105" ht="12.75">
      <c r="A105" s="3"/>
    </row>
    <row r="106" spans="1:2" ht="12.75">
      <c r="A106" s="12">
        <f>SUM(A93:A102)</f>
        <v>420</v>
      </c>
      <c r="B106" t="s">
        <v>75</v>
      </c>
    </row>
    <row r="108" spans="1:2" ht="12.75">
      <c r="A108" s="20"/>
      <c r="B108" t="s">
        <v>91</v>
      </c>
    </row>
    <row r="109" spans="1:2" ht="12.75">
      <c r="A109" s="22"/>
      <c r="B109" s="13" t="s">
        <v>96</v>
      </c>
    </row>
    <row r="111" spans="1:7" ht="12.75">
      <c r="A111" t="s">
        <v>92</v>
      </c>
      <c r="B111" t="s">
        <v>93</v>
      </c>
      <c r="C111" s="14"/>
      <c r="D111" s="14"/>
      <c r="E111" s="14"/>
      <c r="F111" s="14"/>
      <c r="G111" s="14"/>
    </row>
  </sheetData>
  <sheetProtection/>
  <printOptions gridLines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&amp;C&amp;"Arial,Bold"&amp;11Primary Initial Stats - 2018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9" sqref="J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paula.barnett</dc:creator>
  <cp:keywords/>
  <dc:description/>
  <cp:lastModifiedBy>Paula Barnett</cp:lastModifiedBy>
  <cp:lastPrinted>2018-04-13T14:25:48Z</cp:lastPrinted>
  <dcterms:created xsi:type="dcterms:W3CDTF">2009-06-03T11:43:17Z</dcterms:created>
  <dcterms:modified xsi:type="dcterms:W3CDTF">2018-04-17T15:07:19Z</dcterms:modified>
  <cp:category/>
  <cp:version/>
  <cp:contentType/>
  <cp:contentStatus/>
</cp:coreProperties>
</file>